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4930" windowHeight="12105" activeTab="4"/>
  </bookViews>
  <sheets>
    <sheet name="Sieć" sheetId="1" r:id="rId1"/>
    <sheet name="Księgozbiory" sheetId="2" r:id="rId2"/>
    <sheet name="Zbiory specjalne I" sheetId="3" r:id="rId3"/>
    <sheet name="Zbiory specjalne II" sheetId="4" r:id="rId4"/>
    <sheet name="Czytelnicy" sheetId="5" r:id="rId5"/>
    <sheet name="Kadra" sheetId="6" r:id="rId6"/>
    <sheet name="Budżet" sheetId="7" r:id="rId7"/>
  </sheets>
  <calcPr calcId="124519"/>
</workbook>
</file>

<file path=xl/calcChain.xml><?xml version="1.0" encoding="utf-8"?>
<calcChain xmlns="http://schemas.openxmlformats.org/spreadsheetml/2006/main">
  <c r="C16" i="5"/>
  <c r="G17" i="6"/>
  <c r="F17"/>
  <c r="E17"/>
  <c r="D17"/>
  <c r="C17"/>
  <c r="H17" i="2"/>
  <c r="G17"/>
  <c r="F17"/>
  <c r="E17"/>
  <c r="D17"/>
  <c r="C17"/>
  <c r="B17"/>
  <c r="AD19" i="7"/>
  <c r="B19"/>
  <c r="Z19"/>
  <c r="U19"/>
  <c r="T19"/>
  <c r="P19"/>
  <c r="N19"/>
  <c r="L19"/>
  <c r="J19"/>
  <c r="G19"/>
  <c r="D19"/>
  <c r="AA19"/>
  <c r="Y19"/>
  <c r="W19"/>
  <c r="R19"/>
  <c r="Q19"/>
  <c r="O19"/>
  <c r="M19"/>
  <c r="K19"/>
  <c r="I19"/>
  <c r="E19"/>
  <c r="C19"/>
</calcChain>
</file>

<file path=xl/sharedStrings.xml><?xml version="1.0" encoding="utf-8"?>
<sst xmlns="http://schemas.openxmlformats.org/spreadsheetml/2006/main" count="211" uniqueCount="113">
  <si>
    <t>Wyszczególnienie                                  (z uwzględnieniem                                     nazw bibliotek)</t>
  </si>
  <si>
    <t>Wielkść obsługiwanej populacji*</t>
  </si>
  <si>
    <t xml:space="preserve">Typ biblioteki wg statutu** </t>
  </si>
  <si>
    <t>Liczba placówek bibliotecznych</t>
  </si>
  <si>
    <t>w tym</t>
  </si>
  <si>
    <t>Miasto</t>
  </si>
  <si>
    <t>Wieś</t>
  </si>
  <si>
    <t>Liczba placówek bibliotecznych połączonych                            z ośrodkami kultury                        (centrami kultury)</t>
  </si>
  <si>
    <t>Liczba placówek bibliotecznych połączonych                    z bibliotekami szkolnymi</t>
  </si>
  <si>
    <t>Liczba placówek bibliotecznych połączonych                          z innymi instytucjami  (jakimi?)</t>
  </si>
  <si>
    <t>B.***</t>
  </si>
  <si>
    <t>F.****</t>
  </si>
  <si>
    <t xml:space="preserve">B. </t>
  </si>
  <si>
    <t>F.</t>
  </si>
  <si>
    <t>B.</t>
  </si>
  <si>
    <t>*** B. - biblioteki</t>
  </si>
  <si>
    <t>**** F. - filie</t>
  </si>
  <si>
    <t>Liczba punktów bibliotecznych</t>
  </si>
  <si>
    <t>* Liczba mieszkańców w obrębie jednostki administracyjnej, wg stanu na 30 czerwca 2012 r.</t>
  </si>
  <si>
    <r>
      <t xml:space="preserve">** Proszę określić typ biblioteki wg  funkcji zapisanych w statucie, stosując odpowiedni symbol, tzn. biblioteka wojewódzka - </t>
    </r>
    <r>
      <rPr>
        <b/>
        <sz val="10"/>
        <rFont val="Times New Roman CE"/>
        <charset val="238"/>
      </rPr>
      <t>w,</t>
    </r>
    <r>
      <rPr>
        <sz val="10"/>
        <rFont val="Times New Roman CE"/>
        <family val="1"/>
        <charset val="238"/>
      </rPr>
      <t xml:space="preserve"> wojewódzka i miejska (grodzka) - </t>
    </r>
    <r>
      <rPr>
        <b/>
        <sz val="10"/>
        <rFont val="Times New Roman CE"/>
        <charset val="238"/>
      </rPr>
      <t>wgr</t>
    </r>
    <r>
      <rPr>
        <sz val="10"/>
        <rFont val="Times New Roman CE"/>
        <family val="1"/>
        <charset val="238"/>
      </rPr>
      <t xml:space="preserve">, miejska - </t>
    </r>
    <r>
      <rPr>
        <b/>
        <sz val="10"/>
        <rFont val="Times New Roman CE"/>
        <charset val="238"/>
      </rPr>
      <t>m</t>
    </r>
    <r>
      <rPr>
        <sz val="10"/>
        <rFont val="Times New Roman CE"/>
        <family val="1"/>
        <charset val="238"/>
      </rPr>
      <t xml:space="preserve">, miejsko-gminna - </t>
    </r>
    <r>
      <rPr>
        <b/>
        <sz val="10"/>
        <rFont val="Times New Roman CE"/>
        <charset val="238"/>
      </rPr>
      <t>mg</t>
    </r>
    <r>
      <rPr>
        <sz val="10"/>
        <rFont val="Times New Roman CE"/>
        <family val="1"/>
        <charset val="238"/>
      </rPr>
      <t xml:space="preserve">,  gminna - </t>
    </r>
    <r>
      <rPr>
        <b/>
        <sz val="10"/>
        <rFont val="Times New Roman CE"/>
        <charset val="238"/>
      </rPr>
      <t>gw</t>
    </r>
    <r>
      <rPr>
        <sz val="10"/>
        <rFont val="Times New Roman CE"/>
        <family val="1"/>
        <charset val="238"/>
      </rPr>
      <t>, powiatowa (tworzona od podstaw lub przekształcona) -</t>
    </r>
    <r>
      <rPr>
        <b/>
        <sz val="10"/>
        <rFont val="Times New Roman CE"/>
        <charset val="238"/>
      </rPr>
      <t xml:space="preserve"> p</t>
    </r>
    <r>
      <rPr>
        <sz val="10"/>
        <rFont val="Times New Roman CE"/>
        <family val="1"/>
        <charset val="238"/>
      </rPr>
      <t xml:space="preserve">,  biblioteka działająca w mieście na prawach powiatu (grodzka) - </t>
    </r>
    <r>
      <rPr>
        <b/>
        <sz val="10"/>
        <rFont val="Times New Roman CE"/>
        <charset val="238"/>
      </rPr>
      <t>gr</t>
    </r>
    <r>
      <rPr>
        <sz val="10"/>
        <rFont val="Times New Roman CE"/>
        <charset val="238"/>
      </rPr>
      <t>,</t>
    </r>
    <r>
      <rPr>
        <sz val="10"/>
        <rFont val="Times New Roman CE"/>
        <family val="1"/>
        <charset val="238"/>
      </rPr>
      <t xml:space="preserve"> "inna" - </t>
    </r>
    <r>
      <rPr>
        <b/>
        <sz val="10"/>
        <rFont val="Times New Roman CE"/>
        <charset val="238"/>
      </rPr>
      <t>i</t>
    </r>
    <r>
      <rPr>
        <sz val="10"/>
        <rFont val="Times New Roman CE"/>
        <family val="1"/>
        <charset val="238"/>
      </rPr>
      <t xml:space="preserve">; w przypadku zlecenia zadań dla powiatu ziemskiego do podstawowego typu dołączamy symbol - </t>
    </r>
    <r>
      <rPr>
        <b/>
        <sz val="10"/>
        <rFont val="Times New Roman CE"/>
        <charset val="238"/>
      </rPr>
      <t>z</t>
    </r>
    <r>
      <rPr>
        <sz val="10"/>
        <rFont val="Times New Roman CE"/>
        <family val="1"/>
        <charset val="238"/>
      </rPr>
      <t xml:space="preserve">, np. zlecenie zadań bibliotece miejskiej - </t>
    </r>
    <r>
      <rPr>
        <b/>
        <sz val="10"/>
        <rFont val="Times New Roman CE"/>
        <charset val="238"/>
      </rPr>
      <t>mz</t>
    </r>
    <r>
      <rPr>
        <sz val="10"/>
        <rFont val="Times New Roman CE"/>
        <family val="1"/>
        <charset val="238"/>
      </rPr>
      <t>, bibliotece działajacej w mieście na prawach powiatu (grodzkiej) -</t>
    </r>
    <r>
      <rPr>
        <sz val="10"/>
        <color rgb="FFFF0000"/>
        <rFont val="Times New Roman CE"/>
        <charset val="238"/>
      </rPr>
      <t xml:space="preserve"> </t>
    </r>
    <r>
      <rPr>
        <b/>
        <sz val="10"/>
        <rFont val="Times New Roman CE"/>
        <charset val="238"/>
      </rPr>
      <t>grz</t>
    </r>
    <r>
      <rPr>
        <sz val="10"/>
        <rFont val="Times New Roman CE"/>
        <family val="1"/>
        <charset val="238"/>
      </rPr>
      <t xml:space="preserve">, bibliotece wojewódzkiej - </t>
    </r>
    <r>
      <rPr>
        <b/>
        <sz val="10"/>
        <rFont val="Times New Roman CE"/>
        <charset val="238"/>
      </rPr>
      <t>wz</t>
    </r>
    <r>
      <rPr>
        <sz val="10"/>
        <rFont val="Times New Roman CE"/>
        <family val="1"/>
        <charset val="238"/>
      </rPr>
      <t xml:space="preserve">, wojewódzkiej i miejskiej (grodzkiej) - </t>
    </r>
    <r>
      <rPr>
        <b/>
        <sz val="10"/>
        <rFont val="Times New Roman CE"/>
        <charset val="238"/>
      </rPr>
      <t>wgrz</t>
    </r>
    <r>
      <rPr>
        <sz val="10"/>
        <rFont val="Times New Roman CE"/>
        <family val="1"/>
        <charset val="238"/>
      </rPr>
      <t>.</t>
    </r>
  </si>
  <si>
    <t>I. LICZBA BIBLIOTEK I FILII BIBLIOTECZNYCH - 2012 r.</t>
  </si>
  <si>
    <t>II. KSIĘGOZBIORY - 2012 r.</t>
  </si>
  <si>
    <t>Wyszczególnienie                                    (z uwzględnieniem nazw bibliotek)</t>
  </si>
  <si>
    <t>Księgozbiory                        w wol.</t>
  </si>
  <si>
    <t>Liczba zakupionych książek  w wol.</t>
  </si>
  <si>
    <t>Liczba wypożyczeń ksiągozbioru*                         w   wol.</t>
  </si>
  <si>
    <t>Liczba udostępnień ksiągozbioru* na miejscu                          w   wol.</t>
  </si>
  <si>
    <t>Selekcja        w  wol.</t>
  </si>
  <si>
    <t>Ogółem</t>
  </si>
  <si>
    <t>w tym ze środków</t>
  </si>
  <si>
    <t>organizatora</t>
  </si>
  <si>
    <t>Ministerstwa Kultury  i Dziedzictwa Narodowego</t>
  </si>
  <si>
    <t>* Bez czasopism nieporawnych</t>
  </si>
  <si>
    <t>IIIa. ZBIORY SPECJALNE - 2012 r.</t>
  </si>
  <si>
    <t>Wyszczególnienie                        (z uwzględnieniem nazw bibliotek)</t>
  </si>
  <si>
    <t>Liczba zakupionych zbiorów specjalnych w jedn. inw.</t>
  </si>
  <si>
    <t>Liczba wypożyczeń                                zbiorów specjalnych                             w jedn. inw.</t>
  </si>
  <si>
    <t>Liczba udostępnień                                  zbiorów specjalnych                                    na miejscu                                 w jedn. inw.</t>
  </si>
  <si>
    <t>Ministerstwa Kultury                                              i Dziedzictwa Narodowego</t>
  </si>
  <si>
    <t>IIIb.  LICZBA ZBIORÓW SPECJALNYCH</t>
  </si>
  <si>
    <t>Wyszczególnienie (z uwzględnieniem nazw bibliotek)</t>
  </si>
  <si>
    <t>Fotografie</t>
  </si>
  <si>
    <t>Zbiory kartograficzne (mapy, itp.)</t>
  </si>
  <si>
    <t>Pocztówki</t>
  </si>
  <si>
    <t>Rękopisy</t>
  </si>
  <si>
    <t>Stare druki</t>
  </si>
  <si>
    <t>DŻS (ulotki, plakaty, broszury)</t>
  </si>
  <si>
    <t>Mikrofilmy</t>
  </si>
  <si>
    <t>Zbiory graficzne (ekslibrisy rysunki, itp.)</t>
  </si>
  <si>
    <t>Filmy na płytach     CD i DVD</t>
  </si>
  <si>
    <t>Muzyka    na płytach     CD i DVD</t>
  </si>
  <si>
    <t>Programy komputerowe na płytach    CD i DVD</t>
  </si>
  <si>
    <t>Audiobooki</t>
  </si>
  <si>
    <t>e-booki</t>
  </si>
  <si>
    <t>IV. CZYTELNICY - 2012</t>
  </si>
  <si>
    <t>Wyszczególnienie             (z uwzględnieniem                                     nazw bibliotek)</t>
  </si>
  <si>
    <t>Ludność</t>
  </si>
  <si>
    <t>Liczba czytelników</t>
  </si>
  <si>
    <t>Liczba czytelników                                                                       na 100 mieszkańców</t>
  </si>
  <si>
    <t>V. Kadra - 2012 r.</t>
  </si>
  <si>
    <t>Wyszczególnienie        (z uwzględnieniem nazw bibliotek)</t>
  </si>
  <si>
    <t>Liczba pracowników działalności podstawowej</t>
  </si>
  <si>
    <t>Liczba pracowników na stanowiskach bibliotekarskich</t>
  </si>
  <si>
    <t>Liczba etatów przeliczeniowych             na stanowiskach bibliotekarskich</t>
  </si>
  <si>
    <t>Średnia płaca brutto* pracowników na stanowiskach bibliotekarskich</t>
  </si>
  <si>
    <t>Liczba pracowników na stanowiskach instruktorskich w bibliotekach powiatowych lub pełniących zadania powiatowe</t>
  </si>
  <si>
    <t>ogółem</t>
  </si>
  <si>
    <t>w tym na stanowiskach bibliotekarskich</t>
  </si>
  <si>
    <t>z wykształceniem wyższym bibliotekarskim</t>
  </si>
  <si>
    <t>z wykształceniem średnim bibliotekarskim</t>
  </si>
  <si>
    <t>bez wykształcenia bibliotekarskiego</t>
  </si>
  <si>
    <t>w tym etaty przeliczeniowe</t>
  </si>
  <si>
    <t>* łączne środki wliczone do płacy, tzn. płaca zasadnicza, dodatki: funkcyjny, stażowy i inne, premia itp. Do średniej nie wlicza się nagród i gratyfikacji.</t>
  </si>
  <si>
    <t>VI. BUDŻET BIBLIOTEKI*</t>
  </si>
  <si>
    <r>
      <t>Budżet  biblioteki ogółem   (w zł)    (kol. 3+kol.15+ kol.25 + kol. 27+</t>
    </r>
    <r>
      <rPr>
        <b/>
        <sz val="10"/>
        <rFont val="Times New Roman CE"/>
        <charset val="238"/>
      </rPr>
      <t>kol. 29</t>
    </r>
    <r>
      <rPr>
        <b/>
        <sz val="10"/>
        <rFont val="Times New Roman CE"/>
        <family val="1"/>
        <charset val="238"/>
      </rPr>
      <t>)</t>
    </r>
  </si>
  <si>
    <t>Dotacja organizatora**</t>
  </si>
  <si>
    <t>Pozostałe dotacje, w tym:</t>
  </si>
  <si>
    <t>Środki wypracowane przez instytucje</t>
  </si>
  <si>
    <t xml:space="preserve">Środki pozyskane z funduszy europejskich                                                                                                  </t>
  </si>
  <si>
    <t xml:space="preserve">Pozostałe pozyskane środki, np. darowizny, sponsoring                                                                                                  </t>
  </si>
  <si>
    <t>Ogółem                              (w zł)</t>
  </si>
  <si>
    <t xml:space="preserve"> na zakup   (w zł)</t>
  </si>
  <si>
    <t xml:space="preserve"> na automatyzację              (w zł)</t>
  </si>
  <si>
    <t>na płace  (w zł)</t>
  </si>
  <si>
    <t>na remonty     (w zł)</t>
  </si>
  <si>
    <t>Ogółem                          (w zł)</t>
  </si>
  <si>
    <t xml:space="preserve">  Ministerstwa Kultury i Dziedzictwa Narodowego                                                                    (w zł) </t>
  </si>
  <si>
    <t>Samorządu***</t>
  </si>
  <si>
    <t xml:space="preserve">w tym na zakup </t>
  </si>
  <si>
    <t>innego szczebla</t>
  </si>
  <si>
    <t>książek</t>
  </si>
  <si>
    <t>zbiorów specjalnych</t>
  </si>
  <si>
    <t>(w zł)</t>
  </si>
  <si>
    <t>* budżet biblioteki wykonany (zrealizowany w badanych latach)</t>
  </si>
  <si>
    <t>** wyłącznie organizatora podstawowego</t>
  </si>
  <si>
    <t>*** w przypadku realizowania zadań powiatowych np. przez bibliotekę miejską  należy uwzględnić dotacje samorządu powiatowego na realizację tych zadań</t>
  </si>
  <si>
    <t xml:space="preserve">Powiat krasnostawski </t>
  </si>
  <si>
    <t>MBP Krasnystaw</t>
  </si>
  <si>
    <t>PBP Krasnystaw</t>
  </si>
  <si>
    <t xml:space="preserve">GBP Fajsławice </t>
  </si>
  <si>
    <t>GBP Gorzków</t>
  </si>
  <si>
    <t>GBP Izbica</t>
  </si>
  <si>
    <t>GOK-GBP  Krasnystaw z/s w Siennicy Nadolnej</t>
  </si>
  <si>
    <t>GBPKraśniczyn</t>
  </si>
  <si>
    <t>GBP Łopiennik Górny</t>
  </si>
  <si>
    <t xml:space="preserve">GBP Rudnik </t>
  </si>
  <si>
    <t>GOK-GBP  Siennica Różana</t>
  </si>
  <si>
    <t>GOK-GBP Żółkiewka</t>
  </si>
  <si>
    <t>gw</t>
  </si>
  <si>
    <t>m</t>
  </si>
  <si>
    <t>p</t>
  </si>
  <si>
    <t>GBP Kraśniczyn</t>
  </si>
  <si>
    <t xml:space="preserve">GOK-GBP  Krasnystaw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</si>
</sst>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color indexed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indexed="8"/>
      <name val="Calibri"/>
      <family val="2"/>
      <charset val="238"/>
    </font>
    <font>
      <b/>
      <sz val="8"/>
      <color indexed="8"/>
      <name val="Times New Roman CE"/>
      <family val="1"/>
      <charset val="238"/>
    </font>
    <font>
      <b/>
      <sz val="8"/>
      <color indexed="8"/>
      <name val="Times New Roman"/>
      <family val="1"/>
      <charset val="1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Arial CE"/>
      <family val="2"/>
      <charset val="238"/>
    </font>
    <font>
      <sz val="8"/>
      <color indexed="8"/>
      <name val="Times New Roman"/>
      <family val="1"/>
      <charset val="1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2"/>
      <name val="Times New Roman CE"/>
      <family val="1"/>
      <charset val="238"/>
    </font>
    <font>
      <b/>
      <i/>
      <sz val="8"/>
      <name val="Times New Roman CE"/>
      <charset val="238"/>
    </font>
    <font>
      <b/>
      <sz val="11"/>
      <name val="Times New Roman CE"/>
      <charset val="238"/>
    </font>
    <font>
      <b/>
      <sz val="8"/>
      <name val="Times New Roman"/>
      <family val="1"/>
      <charset val="238"/>
    </font>
    <font>
      <i/>
      <sz val="8"/>
      <name val="Arial CE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8"/>
      <color rgb="FFFF000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1" fillId="0" borderId="0" xfId="1"/>
    <xf numFmtId="0" fontId="1" fillId="0" borderId="0" xfId="1" applyFont="1" applyAlignment="1"/>
    <xf numFmtId="0" fontId="1" fillId="0" borderId="0" xfId="1" applyFont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/>
    <xf numFmtId="0" fontId="2" fillId="4" borderId="0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30" fillId="0" borderId="30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30" fillId="0" borderId="46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1" fillId="0" borderId="57" xfId="0" applyFont="1" applyBorder="1" applyAlignment="1">
      <alignment horizontal="center" wrapText="1"/>
    </xf>
    <xf numFmtId="0" fontId="2" fillId="0" borderId="61" xfId="0" applyFont="1" applyBorder="1" applyAlignment="1">
      <alignment wrapText="1"/>
    </xf>
    <xf numFmtId="0" fontId="7" fillId="0" borderId="26" xfId="0" applyFont="1" applyBorder="1" applyAlignment="1">
      <alignment horizontal="center" vertical="center" wrapText="1"/>
    </xf>
    <xf numFmtId="0" fontId="2" fillId="0" borderId="46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4" fillId="0" borderId="1" xfId="0" applyFont="1" applyBorder="1"/>
    <xf numFmtId="0" fontId="35" fillId="0" borderId="26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0" fontId="28" fillId="0" borderId="59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58" xfId="0" applyFont="1" applyBorder="1" applyAlignment="1">
      <alignment wrapText="1"/>
    </xf>
    <xf numFmtId="0" fontId="28" fillId="0" borderId="61" xfId="0" applyFont="1" applyBorder="1" applyAlignment="1">
      <alignment wrapText="1"/>
    </xf>
    <xf numFmtId="0" fontId="28" fillId="0" borderId="60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34" fillId="0" borderId="58" xfId="0" applyFont="1" applyBorder="1" applyAlignment="1">
      <alignment wrapText="1"/>
    </xf>
    <xf numFmtId="0" fontId="28" fillId="0" borderId="20" xfId="0" applyFont="1" applyBorder="1" applyAlignment="1">
      <alignment wrapText="1"/>
    </xf>
    <xf numFmtId="0" fontId="28" fillId="0" borderId="46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62" xfId="0" applyFont="1" applyBorder="1" applyAlignment="1">
      <alignment wrapText="1"/>
    </xf>
    <xf numFmtId="0" fontId="34" fillId="0" borderId="9" xfId="0" applyFont="1" applyBorder="1" applyAlignment="1">
      <alignment horizontal="right" vertical="center" wrapText="1"/>
    </xf>
    <xf numFmtId="0" fontId="34" fillId="0" borderId="1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34" fillId="0" borderId="46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34" fillId="0" borderId="62" xfId="0" applyFont="1" applyBorder="1" applyAlignment="1">
      <alignment wrapText="1"/>
    </xf>
    <xf numFmtId="0" fontId="28" fillId="0" borderId="63" xfId="0" applyFont="1" applyBorder="1" applyAlignment="1">
      <alignment wrapText="1"/>
    </xf>
    <xf numFmtId="0" fontId="34" fillId="0" borderId="64" xfId="0" applyFont="1" applyBorder="1" applyAlignment="1">
      <alignment wrapText="1"/>
    </xf>
    <xf numFmtId="0" fontId="28" fillId="0" borderId="65" xfId="0" applyFont="1" applyBorder="1" applyAlignment="1">
      <alignment wrapText="1"/>
    </xf>
    <xf numFmtId="0" fontId="28" fillId="0" borderId="64" xfId="0" applyFont="1" applyBorder="1" applyAlignment="1">
      <alignment wrapText="1"/>
    </xf>
    <xf numFmtId="0" fontId="28" fillId="0" borderId="66" xfId="0" applyFont="1" applyBorder="1" applyAlignment="1">
      <alignment wrapText="1"/>
    </xf>
    <xf numFmtId="0" fontId="28" fillId="0" borderId="27" xfId="0" applyFont="1" applyBorder="1" applyAlignment="1">
      <alignment wrapText="1"/>
    </xf>
    <xf numFmtId="0" fontId="28" fillId="0" borderId="67" xfId="0" applyFont="1" applyBorder="1" applyAlignment="1">
      <alignment wrapText="1"/>
    </xf>
    <xf numFmtId="0" fontId="28" fillId="0" borderId="69" xfId="0" applyFont="1" applyBorder="1" applyAlignment="1">
      <alignment wrapText="1"/>
    </xf>
    <xf numFmtId="0" fontId="28" fillId="0" borderId="68" xfId="0" applyFont="1" applyBorder="1" applyAlignment="1">
      <alignment wrapText="1"/>
    </xf>
    <xf numFmtId="0" fontId="34" fillId="0" borderId="48" xfId="0" applyFont="1" applyBorder="1" applyAlignment="1">
      <alignment wrapText="1"/>
    </xf>
    <xf numFmtId="0" fontId="34" fillId="0" borderId="63" xfId="0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7" fillId="0" borderId="2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8" fillId="0" borderId="1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0" borderId="32" xfId="0" applyFont="1" applyBorder="1" applyAlignment="1"/>
    <xf numFmtId="0" fontId="20" fillId="0" borderId="33" xfId="0" applyFont="1" applyBorder="1" applyAlignment="1"/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2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0" fillId="0" borderId="37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0" fillId="0" borderId="42" xfId="0" applyBorder="1"/>
    <xf numFmtId="0" fontId="2" fillId="0" borderId="23" xfId="0" applyFont="1" applyBorder="1" applyAlignment="1">
      <alignment horizontal="center" wrapText="1"/>
    </xf>
    <xf numFmtId="0" fontId="0" fillId="0" borderId="44" xfId="0" applyBorder="1"/>
    <xf numFmtId="0" fontId="29" fillId="0" borderId="16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A8" sqref="A8:A19"/>
    </sheetView>
  </sheetViews>
  <sheetFormatPr defaultColWidth="14.42578125" defaultRowHeight="15"/>
  <cols>
    <col min="1" max="1" width="16.5703125" style="32" customWidth="1"/>
    <col min="2" max="2" width="11.85546875" style="32" customWidth="1"/>
    <col min="3" max="3" width="11.42578125" style="32" customWidth="1"/>
    <col min="4" max="5" width="7.28515625" style="30" customWidth="1"/>
    <col min="6" max="6" width="6.85546875" style="30" customWidth="1"/>
    <col min="7" max="7" width="6.5703125" style="30" customWidth="1"/>
    <col min="8" max="8" width="7.7109375" style="30" customWidth="1"/>
    <col min="9" max="9" width="7.5703125" style="30" customWidth="1"/>
    <col min="10" max="10" width="7.7109375" style="30" customWidth="1"/>
    <col min="11" max="11" width="6.28515625" style="30" customWidth="1"/>
    <col min="12" max="12" width="7.85546875" style="30" customWidth="1"/>
    <col min="13" max="13" width="8.28515625" style="30" customWidth="1"/>
    <col min="14" max="14" width="12.85546875" style="30" customWidth="1"/>
    <col min="15" max="16384" width="14.42578125" style="30"/>
  </cols>
  <sheetData>
    <row r="1" spans="1:20" s="4" customFormat="1" ht="12.75" customHeight="1">
      <c r="A1" s="1"/>
      <c r="B1" s="1"/>
      <c r="C1" s="191" t="s">
        <v>20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2"/>
      <c r="P1" s="2"/>
      <c r="Q1" s="2"/>
      <c r="R1" s="2"/>
      <c r="S1" s="2"/>
      <c r="T1" s="3"/>
    </row>
    <row r="2" spans="1:20" s="6" customFormat="1">
      <c r="A2" s="193" t="s">
        <v>0</v>
      </c>
      <c r="B2" s="189" t="s">
        <v>1</v>
      </c>
      <c r="C2" s="189" t="s">
        <v>2</v>
      </c>
      <c r="D2" s="196" t="s">
        <v>3</v>
      </c>
      <c r="E2" s="196"/>
      <c r="F2" s="197"/>
      <c r="G2" s="197"/>
      <c r="H2" s="197" t="s">
        <v>4</v>
      </c>
      <c r="I2" s="198"/>
      <c r="J2" s="198"/>
      <c r="K2" s="198"/>
      <c r="L2" s="198"/>
      <c r="M2" s="198"/>
      <c r="N2" s="33"/>
      <c r="O2" s="5"/>
      <c r="P2" s="5"/>
      <c r="Q2" s="5"/>
      <c r="R2" s="5"/>
      <c r="S2" s="5"/>
      <c r="T2" s="5"/>
    </row>
    <row r="3" spans="1:20" s="6" customFormat="1" hidden="1">
      <c r="A3" s="193"/>
      <c r="B3" s="194"/>
      <c r="C3" s="195"/>
      <c r="D3" s="197" t="s">
        <v>5</v>
      </c>
      <c r="E3" s="197"/>
      <c r="F3" s="197" t="s">
        <v>6</v>
      </c>
      <c r="G3" s="198"/>
      <c r="H3" s="7"/>
      <c r="I3" s="8"/>
      <c r="J3" s="8"/>
      <c r="K3" s="8"/>
      <c r="L3" s="9"/>
      <c r="M3" s="9"/>
      <c r="N3" s="7"/>
      <c r="O3" s="5"/>
      <c r="P3" s="5"/>
      <c r="Q3" s="5"/>
      <c r="R3" s="5"/>
      <c r="S3" s="5"/>
      <c r="T3" s="5"/>
    </row>
    <row r="4" spans="1:20" s="6" customFormat="1" ht="77.25" customHeight="1">
      <c r="A4" s="193"/>
      <c r="B4" s="194"/>
      <c r="C4" s="195"/>
      <c r="D4" s="197"/>
      <c r="E4" s="197"/>
      <c r="F4" s="198"/>
      <c r="G4" s="198"/>
      <c r="H4" s="196" t="s">
        <v>7</v>
      </c>
      <c r="I4" s="196"/>
      <c r="J4" s="199" t="s">
        <v>8</v>
      </c>
      <c r="K4" s="199"/>
      <c r="L4" s="196" t="s">
        <v>9</v>
      </c>
      <c r="M4" s="198"/>
      <c r="N4" s="7" t="s">
        <v>17</v>
      </c>
      <c r="O4" s="5"/>
      <c r="P4" s="5"/>
      <c r="Q4" s="5"/>
      <c r="R4" s="5"/>
      <c r="S4" s="5"/>
      <c r="T4" s="5"/>
    </row>
    <row r="5" spans="1:20" s="12" customFormat="1" ht="16.5" customHeight="1">
      <c r="A5" s="193"/>
      <c r="B5" s="10"/>
      <c r="C5" s="10"/>
      <c r="D5" s="189" t="s">
        <v>10</v>
      </c>
      <c r="E5" s="189" t="s">
        <v>11</v>
      </c>
      <c r="F5" s="189" t="s">
        <v>12</v>
      </c>
      <c r="G5" s="189" t="s">
        <v>13</v>
      </c>
      <c r="H5" s="189" t="s">
        <v>14</v>
      </c>
      <c r="I5" s="189" t="s">
        <v>13</v>
      </c>
      <c r="J5" s="189" t="s">
        <v>14</v>
      </c>
      <c r="K5" s="189" t="s">
        <v>13</v>
      </c>
      <c r="L5" s="184" t="s">
        <v>14</v>
      </c>
      <c r="M5" s="184" t="s">
        <v>13</v>
      </c>
      <c r="N5" s="193"/>
      <c r="O5" s="11"/>
      <c r="P5" s="11"/>
      <c r="Q5" s="11"/>
      <c r="R5" s="11"/>
      <c r="S5" s="11"/>
      <c r="T5" s="11"/>
    </row>
    <row r="6" spans="1:20" s="4" customFormat="1" ht="12.75">
      <c r="A6" s="193"/>
      <c r="B6" s="13"/>
      <c r="C6" s="13"/>
      <c r="D6" s="190"/>
      <c r="E6" s="190"/>
      <c r="F6" s="190"/>
      <c r="G6" s="190"/>
      <c r="H6" s="190"/>
      <c r="I6" s="190"/>
      <c r="J6" s="190"/>
      <c r="K6" s="190"/>
      <c r="L6" s="185"/>
      <c r="M6" s="185"/>
      <c r="N6" s="193"/>
      <c r="O6" s="3"/>
      <c r="P6" s="3"/>
      <c r="Q6" s="3"/>
      <c r="R6" s="3"/>
      <c r="S6" s="3"/>
      <c r="T6" s="3"/>
    </row>
    <row r="7" spans="1:20" s="4" customFormat="1" ht="12.75">
      <c r="A7" s="14">
        <v>0</v>
      </c>
      <c r="B7" s="126">
        <v>1</v>
      </c>
      <c r="C7" s="14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6">
        <v>11</v>
      </c>
      <c r="M7" s="16">
        <v>12</v>
      </c>
      <c r="N7" s="26">
        <v>13</v>
      </c>
      <c r="O7" s="3"/>
      <c r="P7" s="3"/>
      <c r="Q7" s="3"/>
      <c r="R7" s="3"/>
      <c r="S7" s="3"/>
      <c r="T7" s="3"/>
    </row>
    <row r="8" spans="1:20" s="21" customFormat="1" ht="13.5" customHeight="1">
      <c r="A8" s="133" t="s">
        <v>99</v>
      </c>
      <c r="B8" s="126">
        <v>4806</v>
      </c>
      <c r="C8" s="120" t="s">
        <v>108</v>
      </c>
      <c r="D8" s="18"/>
      <c r="E8" s="18"/>
      <c r="F8" s="19">
        <v>1</v>
      </c>
      <c r="G8" s="19">
        <v>1</v>
      </c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20"/>
      <c r="T8" s="20"/>
    </row>
    <row r="9" spans="1:20" s="21" customFormat="1" ht="11.25">
      <c r="A9" s="133" t="s">
        <v>100</v>
      </c>
      <c r="B9" s="126">
        <v>3747</v>
      </c>
      <c r="C9" s="22" t="s">
        <v>108</v>
      </c>
      <c r="D9" s="19"/>
      <c r="E9" s="19"/>
      <c r="F9" s="19">
        <v>1</v>
      </c>
      <c r="G9" s="19">
        <v>0</v>
      </c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  <c r="T9" s="20"/>
    </row>
    <row r="10" spans="1:20" s="21" customFormat="1" ht="11.25">
      <c r="A10" s="131" t="s">
        <v>101</v>
      </c>
      <c r="B10" s="126">
        <v>8594</v>
      </c>
      <c r="C10" s="120" t="s">
        <v>108</v>
      </c>
      <c r="D10" s="23"/>
      <c r="E10" s="18"/>
      <c r="F10" s="19">
        <v>1</v>
      </c>
      <c r="G10" s="19">
        <v>3</v>
      </c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</row>
    <row r="11" spans="1:20" s="4" customFormat="1" ht="31.5">
      <c r="A11" s="131" t="s">
        <v>102</v>
      </c>
      <c r="B11" s="126">
        <v>8925</v>
      </c>
      <c r="C11" s="120" t="s">
        <v>108</v>
      </c>
      <c r="D11" s="24"/>
      <c r="E11" s="24"/>
      <c r="F11" s="25">
        <v>1</v>
      </c>
      <c r="G11" s="25">
        <v>2</v>
      </c>
      <c r="H11" s="26">
        <v>1</v>
      </c>
      <c r="I11" s="26">
        <v>2</v>
      </c>
      <c r="J11" s="26"/>
      <c r="K11" s="26"/>
      <c r="L11" s="26"/>
      <c r="M11" s="26"/>
      <c r="N11" s="26"/>
      <c r="O11" s="3"/>
      <c r="P11" s="3"/>
      <c r="Q11" s="3"/>
      <c r="R11" s="3"/>
      <c r="S11" s="3"/>
      <c r="T11" s="3"/>
    </row>
    <row r="12" spans="1:20" s="4" customFormat="1" ht="12.75">
      <c r="A12" s="131" t="s">
        <v>103</v>
      </c>
      <c r="B12" s="126">
        <v>4003</v>
      </c>
      <c r="C12" s="22" t="s">
        <v>108</v>
      </c>
      <c r="D12" s="24"/>
      <c r="E12" s="24"/>
      <c r="F12" s="26">
        <v>1</v>
      </c>
      <c r="G12" s="26">
        <v>0</v>
      </c>
      <c r="H12" s="26"/>
      <c r="I12" s="26"/>
      <c r="J12" s="26"/>
      <c r="K12" s="26"/>
      <c r="L12" s="26"/>
      <c r="M12" s="26"/>
      <c r="N12" s="26"/>
      <c r="O12" s="3"/>
      <c r="P12" s="3"/>
      <c r="Q12" s="3"/>
      <c r="R12" s="3"/>
      <c r="S12" s="3"/>
      <c r="T12" s="3"/>
    </row>
    <row r="13" spans="1:20" s="4" customFormat="1" ht="21">
      <c r="A13" s="131" t="s">
        <v>104</v>
      </c>
      <c r="B13" s="126">
        <v>4170</v>
      </c>
      <c r="C13" s="120" t="s">
        <v>108</v>
      </c>
      <c r="D13" s="24"/>
      <c r="E13" s="24"/>
      <c r="F13" s="26">
        <v>1</v>
      </c>
      <c r="G13" s="26">
        <v>1</v>
      </c>
      <c r="H13" s="26"/>
      <c r="I13" s="26"/>
      <c r="J13" s="26"/>
      <c r="K13" s="26"/>
      <c r="L13" s="26"/>
      <c r="M13" s="26"/>
      <c r="N13" s="26"/>
      <c r="O13" s="3"/>
      <c r="P13" s="3"/>
      <c r="Q13" s="3"/>
      <c r="R13" s="3"/>
      <c r="S13" s="3"/>
      <c r="T13" s="3"/>
    </row>
    <row r="14" spans="1:20" s="4" customFormat="1" ht="12.75">
      <c r="A14" s="131" t="s">
        <v>105</v>
      </c>
      <c r="B14" s="126">
        <v>3281</v>
      </c>
      <c r="C14" s="120" t="s">
        <v>108</v>
      </c>
      <c r="D14" s="26"/>
      <c r="E14" s="26"/>
      <c r="F14" s="26">
        <v>1</v>
      </c>
      <c r="G14" s="26">
        <v>0</v>
      </c>
      <c r="H14" s="26"/>
      <c r="I14" s="26"/>
      <c r="J14" s="26"/>
      <c r="K14" s="26"/>
      <c r="L14" s="26"/>
      <c r="M14" s="26"/>
      <c r="N14" s="26"/>
      <c r="O14" s="3"/>
      <c r="P14" s="3"/>
      <c r="Q14" s="3"/>
      <c r="R14" s="3"/>
      <c r="S14" s="3"/>
      <c r="T14" s="3"/>
    </row>
    <row r="15" spans="1:20" s="4" customFormat="1" ht="21">
      <c r="A15" s="131" t="s">
        <v>106</v>
      </c>
      <c r="B15" s="126">
        <v>4229</v>
      </c>
      <c r="C15" s="120" t="s">
        <v>108</v>
      </c>
      <c r="D15" s="26"/>
      <c r="E15" s="26"/>
      <c r="F15" s="26">
        <v>1</v>
      </c>
      <c r="G15" s="26">
        <v>1</v>
      </c>
      <c r="H15" s="26">
        <v>1</v>
      </c>
      <c r="I15" s="26">
        <v>1</v>
      </c>
      <c r="J15" s="26"/>
      <c r="K15" s="26"/>
      <c r="L15" s="26"/>
      <c r="M15" s="26"/>
      <c r="N15" s="26"/>
      <c r="O15" s="3"/>
      <c r="P15" s="3"/>
      <c r="Q15" s="3"/>
      <c r="R15" s="3"/>
      <c r="S15" s="3"/>
      <c r="T15" s="3"/>
    </row>
    <row r="16" spans="1:20" s="4" customFormat="1" ht="21">
      <c r="A16" s="131" t="s">
        <v>107</v>
      </c>
      <c r="B16" s="126">
        <v>5741</v>
      </c>
      <c r="C16" s="120" t="s">
        <v>108</v>
      </c>
      <c r="D16" s="26"/>
      <c r="E16" s="26"/>
      <c r="F16" s="26">
        <v>1</v>
      </c>
      <c r="G16" s="26">
        <v>1</v>
      </c>
      <c r="H16" s="26">
        <v>1</v>
      </c>
      <c r="I16" s="26">
        <v>1</v>
      </c>
      <c r="J16" s="26"/>
      <c r="K16" s="26"/>
      <c r="L16" s="26"/>
      <c r="M16" s="26"/>
      <c r="N16" s="26"/>
      <c r="O16" s="3"/>
      <c r="P16" s="3"/>
      <c r="Q16" s="3"/>
      <c r="R16" s="3"/>
      <c r="S16" s="3"/>
      <c r="T16" s="3"/>
    </row>
    <row r="17" spans="1:20" s="4" customFormat="1" ht="12.75">
      <c r="A17" s="131" t="s">
        <v>97</v>
      </c>
      <c r="B17" s="126">
        <v>19631</v>
      </c>
      <c r="C17" s="120" t="s">
        <v>109</v>
      </c>
      <c r="D17" s="26">
        <v>1</v>
      </c>
      <c r="E17" s="26"/>
      <c r="F17" s="26">
        <v>0</v>
      </c>
      <c r="G17" s="26">
        <v>0</v>
      </c>
      <c r="H17" s="26"/>
      <c r="I17" s="26"/>
      <c r="J17" s="26"/>
      <c r="K17" s="26"/>
      <c r="L17" s="26"/>
      <c r="M17" s="26"/>
      <c r="N17" s="26"/>
      <c r="O17" s="3"/>
      <c r="P17" s="3"/>
      <c r="Q17" s="3"/>
      <c r="R17" s="3"/>
      <c r="S17" s="3"/>
      <c r="T17" s="3"/>
    </row>
    <row r="18" spans="1:20" s="4" customFormat="1" ht="12.75">
      <c r="A18" s="131" t="s">
        <v>98</v>
      </c>
      <c r="B18" s="126"/>
      <c r="C18" s="120" t="s">
        <v>110</v>
      </c>
      <c r="D18" s="26">
        <v>1</v>
      </c>
      <c r="E18" s="26"/>
      <c r="F18" s="26">
        <v>0</v>
      </c>
      <c r="G18" s="26">
        <v>0</v>
      </c>
      <c r="H18" s="26"/>
      <c r="I18" s="26"/>
      <c r="J18" s="26"/>
      <c r="K18" s="26"/>
      <c r="L18" s="26"/>
      <c r="M18" s="26"/>
      <c r="N18" s="26"/>
      <c r="O18" s="3"/>
      <c r="P18" s="3"/>
      <c r="Q18" s="3"/>
      <c r="R18" s="3"/>
      <c r="S18" s="3"/>
      <c r="T18" s="3"/>
    </row>
    <row r="19" spans="1:20" s="4" customFormat="1" ht="21">
      <c r="A19" s="131" t="s">
        <v>96</v>
      </c>
      <c r="B19" s="126">
        <v>67127</v>
      </c>
      <c r="C19" s="17"/>
      <c r="D19" s="26">
        <v>2</v>
      </c>
      <c r="E19" s="26">
        <v>0</v>
      </c>
      <c r="F19" s="26">
        <v>9</v>
      </c>
      <c r="G19" s="26">
        <v>9</v>
      </c>
      <c r="H19" s="26">
        <v>3</v>
      </c>
      <c r="I19" s="26">
        <v>4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3"/>
      <c r="P19" s="3"/>
      <c r="Q19" s="3"/>
      <c r="R19" s="3"/>
      <c r="S19" s="3"/>
      <c r="T19" s="3"/>
    </row>
    <row r="20" spans="1:20" s="4" customFormat="1" ht="12.75">
      <c r="A20" s="27"/>
      <c r="B20" s="27"/>
      <c r="C20" s="27"/>
      <c r="N20" s="3"/>
      <c r="O20" s="3"/>
      <c r="P20" s="3"/>
      <c r="Q20" s="3"/>
      <c r="R20" s="3"/>
      <c r="S20" s="3"/>
      <c r="T20" s="3"/>
    </row>
    <row r="21" spans="1:20" s="4" customFormat="1" ht="12.75">
      <c r="A21" s="28"/>
      <c r="B21" s="28"/>
      <c r="C21" s="28"/>
      <c r="N21" s="3"/>
      <c r="O21" s="3"/>
      <c r="P21" s="3"/>
      <c r="Q21" s="3"/>
      <c r="R21" s="3"/>
      <c r="S21" s="3"/>
      <c r="T21" s="3"/>
    </row>
    <row r="22" spans="1:20" s="4" customFormat="1" ht="12.75">
      <c r="A22" s="186" t="s">
        <v>18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N22" s="3"/>
      <c r="O22" s="3"/>
      <c r="P22" s="3"/>
      <c r="Q22" s="3"/>
      <c r="R22" s="3"/>
      <c r="S22" s="3"/>
      <c r="T22" s="3"/>
    </row>
    <row r="23" spans="1:20" s="4" customFormat="1" ht="90" customHeight="1">
      <c r="A23" s="186" t="s">
        <v>19</v>
      </c>
      <c r="B23" s="186"/>
      <c r="C23" s="186"/>
      <c r="D23" s="186"/>
      <c r="E23" s="186"/>
      <c r="F23" s="186"/>
      <c r="G23" s="186"/>
      <c r="H23" s="186"/>
      <c r="I23" s="186"/>
      <c r="N23" s="3"/>
      <c r="O23" s="3"/>
      <c r="P23" s="3"/>
      <c r="Q23" s="3"/>
      <c r="R23" s="3"/>
      <c r="S23" s="3"/>
      <c r="T23" s="3"/>
    </row>
    <row r="24" spans="1:20" s="4" customFormat="1" ht="12.75">
      <c r="A24" s="187" t="s">
        <v>15</v>
      </c>
      <c r="B24" s="187"/>
      <c r="C24" s="187"/>
      <c r="N24" s="3"/>
      <c r="O24" s="3"/>
      <c r="P24" s="3"/>
      <c r="Q24" s="3"/>
      <c r="R24" s="3"/>
      <c r="S24" s="3"/>
      <c r="T24" s="3"/>
    </row>
    <row r="25" spans="1:20">
      <c r="A25" s="29" t="s">
        <v>16</v>
      </c>
      <c r="B25" s="29"/>
      <c r="C25" s="21"/>
      <c r="N25" s="31"/>
      <c r="O25" s="31"/>
      <c r="P25" s="31"/>
      <c r="Q25" s="31"/>
      <c r="R25" s="31"/>
      <c r="S25" s="31"/>
      <c r="T25" s="31"/>
    </row>
    <row r="26" spans="1:20">
      <c r="A26" s="188"/>
      <c r="B26" s="188"/>
      <c r="C26" s="188"/>
    </row>
  </sheetData>
  <mergeCells count="26">
    <mergeCell ref="C1:N1"/>
    <mergeCell ref="N5:N6"/>
    <mergeCell ref="A2:A6"/>
    <mergeCell ref="B2:B4"/>
    <mergeCell ref="C2:C4"/>
    <mergeCell ref="D2:G2"/>
    <mergeCell ref="H2:M2"/>
    <mergeCell ref="D3:E4"/>
    <mergeCell ref="F3:G4"/>
    <mergeCell ref="H4:I4"/>
    <mergeCell ref="J4:K4"/>
    <mergeCell ref="L4:M4"/>
    <mergeCell ref="D5:D6"/>
    <mergeCell ref="E5:E6"/>
    <mergeCell ref="F5:F6"/>
    <mergeCell ref="G5:G6"/>
    <mergeCell ref="M5:M6"/>
    <mergeCell ref="A22:L22"/>
    <mergeCell ref="A23:I23"/>
    <mergeCell ref="A24:C24"/>
    <mergeCell ref="A26:C2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7" sqref="L7"/>
    </sheetView>
  </sheetViews>
  <sheetFormatPr defaultRowHeight="15"/>
  <cols>
    <col min="1" max="1" width="19.140625" customWidth="1"/>
    <col min="2" max="2" width="12.28515625" customWidth="1"/>
    <col min="4" max="4" width="11.85546875" customWidth="1"/>
    <col min="5" max="5" width="13.28515625" customWidth="1"/>
    <col min="6" max="6" width="13.5703125" customWidth="1"/>
    <col min="7" max="7" width="12.7109375" customWidth="1"/>
  </cols>
  <sheetData>
    <row r="1" spans="1:8">
      <c r="A1" s="202" t="s">
        <v>21</v>
      </c>
      <c r="B1" s="202"/>
      <c r="C1" s="202"/>
      <c r="D1" s="202"/>
      <c r="E1" s="202"/>
      <c r="F1" s="202"/>
      <c r="G1" s="202"/>
      <c r="H1" s="203"/>
    </row>
    <row r="2" spans="1:8">
      <c r="A2" s="204" t="s">
        <v>22</v>
      </c>
      <c r="B2" s="205" t="s">
        <v>23</v>
      </c>
      <c r="C2" s="205" t="s">
        <v>24</v>
      </c>
      <c r="D2" s="205"/>
      <c r="E2" s="205"/>
      <c r="F2" s="206" t="s">
        <v>25</v>
      </c>
      <c r="G2" s="207" t="s">
        <v>26</v>
      </c>
      <c r="H2" s="208" t="s">
        <v>27</v>
      </c>
    </row>
    <row r="3" spans="1:8">
      <c r="A3" s="204"/>
      <c r="B3" s="205"/>
      <c r="C3" s="205" t="s">
        <v>28</v>
      </c>
      <c r="D3" s="205" t="s">
        <v>29</v>
      </c>
      <c r="E3" s="205"/>
      <c r="F3" s="206"/>
      <c r="G3" s="207"/>
      <c r="H3" s="208"/>
    </row>
    <row r="4" spans="1:8" ht="42">
      <c r="A4" s="204"/>
      <c r="B4" s="205"/>
      <c r="C4" s="205"/>
      <c r="D4" s="36" t="s">
        <v>30</v>
      </c>
      <c r="E4" s="36" t="s">
        <v>31</v>
      </c>
      <c r="F4" s="206"/>
      <c r="G4" s="207"/>
      <c r="H4" s="208"/>
    </row>
    <row r="5" spans="1:8">
      <c r="A5" s="37">
        <v>0</v>
      </c>
      <c r="B5" s="38">
        <v>1</v>
      </c>
      <c r="C5" s="39">
        <v>2</v>
      </c>
      <c r="D5" s="40">
        <v>3</v>
      </c>
      <c r="E5" s="40">
        <v>4</v>
      </c>
      <c r="F5" s="40">
        <v>5</v>
      </c>
      <c r="G5" s="41">
        <v>6</v>
      </c>
      <c r="H5" s="42">
        <v>7</v>
      </c>
    </row>
    <row r="6" spans="1:8">
      <c r="A6" s="133" t="s">
        <v>99</v>
      </c>
      <c r="B6" s="43">
        <v>15333</v>
      </c>
      <c r="C6" s="43">
        <v>403</v>
      </c>
      <c r="D6" s="43">
        <v>301</v>
      </c>
      <c r="E6" s="43">
        <v>102</v>
      </c>
      <c r="F6" s="43">
        <v>13637</v>
      </c>
      <c r="G6" s="44">
        <v>209</v>
      </c>
      <c r="H6" s="183">
        <v>161</v>
      </c>
    </row>
    <row r="7" spans="1:8">
      <c r="A7" s="133" t="s">
        <v>100</v>
      </c>
      <c r="B7" s="43">
        <v>13640</v>
      </c>
      <c r="C7" s="43">
        <v>429</v>
      </c>
      <c r="D7" s="43">
        <v>323</v>
      </c>
      <c r="E7" s="43">
        <v>106</v>
      </c>
      <c r="F7" s="43">
        <v>8450</v>
      </c>
      <c r="G7" s="44">
        <v>404</v>
      </c>
      <c r="H7" s="183">
        <v>489</v>
      </c>
    </row>
    <row r="8" spans="1:8">
      <c r="A8" s="131" t="s">
        <v>101</v>
      </c>
      <c r="B8" s="43">
        <v>32200</v>
      </c>
      <c r="C8" s="43">
        <v>893</v>
      </c>
      <c r="D8" s="43">
        <v>595</v>
      </c>
      <c r="E8" s="43">
        <v>298</v>
      </c>
      <c r="F8" s="43">
        <v>36325</v>
      </c>
      <c r="G8" s="44">
        <v>635</v>
      </c>
      <c r="H8" s="183">
        <v>620</v>
      </c>
    </row>
    <row r="9" spans="1:8" ht="21">
      <c r="A9" s="131" t="s">
        <v>102</v>
      </c>
      <c r="B9" s="43">
        <v>25284</v>
      </c>
      <c r="C9" s="43">
        <v>384</v>
      </c>
      <c r="D9" s="43">
        <v>118</v>
      </c>
      <c r="E9" s="43">
        <v>266</v>
      </c>
      <c r="F9" s="43">
        <v>6153</v>
      </c>
      <c r="G9" s="44">
        <v>89</v>
      </c>
      <c r="H9" s="183">
        <v>1108</v>
      </c>
    </row>
    <row r="10" spans="1:8">
      <c r="A10" s="131" t="s">
        <v>111</v>
      </c>
      <c r="B10" s="43">
        <v>9915</v>
      </c>
      <c r="C10" s="43">
        <v>141</v>
      </c>
      <c r="D10" s="43">
        <v>51</v>
      </c>
      <c r="E10" s="43">
        <v>90</v>
      </c>
      <c r="F10" s="43">
        <v>11003</v>
      </c>
      <c r="G10" s="44">
        <v>111</v>
      </c>
      <c r="H10" s="183">
        <v>888</v>
      </c>
    </row>
    <row r="11" spans="1:8">
      <c r="A11" s="131" t="s">
        <v>104</v>
      </c>
      <c r="B11" s="43">
        <v>19341</v>
      </c>
      <c r="C11" s="43">
        <v>685</v>
      </c>
      <c r="D11" s="43">
        <v>574</v>
      </c>
      <c r="E11" s="43">
        <v>111</v>
      </c>
      <c r="F11" s="43">
        <v>12403</v>
      </c>
      <c r="G11" s="44">
        <v>315</v>
      </c>
      <c r="H11" s="183">
        <v>609</v>
      </c>
    </row>
    <row r="12" spans="1:8">
      <c r="A12" s="131" t="s">
        <v>105</v>
      </c>
      <c r="B12" s="43">
        <v>17810</v>
      </c>
      <c r="C12" s="43">
        <v>632</v>
      </c>
      <c r="D12" s="43">
        <v>531</v>
      </c>
      <c r="E12" s="43">
        <v>101</v>
      </c>
      <c r="F12" s="43">
        <v>17200</v>
      </c>
      <c r="G12" s="44">
        <v>3770</v>
      </c>
      <c r="H12" s="183">
        <v>0</v>
      </c>
    </row>
    <row r="13" spans="1:8" ht="21">
      <c r="A13" s="131" t="s">
        <v>106</v>
      </c>
      <c r="B13" s="43">
        <v>6656</v>
      </c>
      <c r="C13" s="43">
        <v>224</v>
      </c>
      <c r="D13" s="43">
        <v>133</v>
      </c>
      <c r="E13" s="43">
        <v>91</v>
      </c>
      <c r="F13" s="43">
        <v>4282</v>
      </c>
      <c r="G13" s="44">
        <v>49</v>
      </c>
      <c r="H13" s="183">
        <v>2913</v>
      </c>
    </row>
    <row r="14" spans="1:8">
      <c r="A14" s="131" t="s">
        <v>107</v>
      </c>
      <c r="B14" s="43">
        <v>17215</v>
      </c>
      <c r="C14" s="43">
        <v>654</v>
      </c>
      <c r="D14" s="43">
        <v>481</v>
      </c>
      <c r="E14" s="43">
        <v>173</v>
      </c>
      <c r="F14" s="43">
        <v>11545</v>
      </c>
      <c r="G14" s="44">
        <v>250</v>
      </c>
      <c r="H14" s="183">
        <v>904</v>
      </c>
    </row>
    <row r="15" spans="1:8">
      <c r="A15" s="131" t="s">
        <v>97</v>
      </c>
      <c r="B15" s="43">
        <v>40544</v>
      </c>
      <c r="C15" s="43">
        <v>876</v>
      </c>
      <c r="D15" s="43">
        <v>414</v>
      </c>
      <c r="E15" s="43">
        <v>462</v>
      </c>
      <c r="F15" s="43">
        <v>47205</v>
      </c>
      <c r="G15" s="44">
        <v>2995</v>
      </c>
      <c r="H15" s="183">
        <v>1529</v>
      </c>
    </row>
    <row r="16" spans="1:8">
      <c r="A16" s="131" t="s">
        <v>98</v>
      </c>
      <c r="B16" s="43">
        <v>30785</v>
      </c>
      <c r="C16" s="43">
        <v>580</v>
      </c>
      <c r="D16" s="43">
        <v>0</v>
      </c>
      <c r="E16" s="43">
        <v>364</v>
      </c>
      <c r="F16" s="43">
        <v>40871</v>
      </c>
      <c r="G16" s="44">
        <v>2791</v>
      </c>
      <c r="H16" s="183">
        <v>69</v>
      </c>
    </row>
    <row r="17" spans="1:8">
      <c r="A17" s="131" t="s">
        <v>96</v>
      </c>
      <c r="B17" s="43">
        <f t="shared" ref="B17:H17" si="0">SUM(B6:B16)</f>
        <v>228723</v>
      </c>
      <c r="C17" s="43">
        <f t="shared" si="0"/>
        <v>5901</v>
      </c>
      <c r="D17" s="43">
        <f t="shared" si="0"/>
        <v>3521</v>
      </c>
      <c r="E17" s="43">
        <f t="shared" si="0"/>
        <v>2164</v>
      </c>
      <c r="F17" s="43">
        <f t="shared" si="0"/>
        <v>209074</v>
      </c>
      <c r="G17" s="44">
        <f t="shared" si="0"/>
        <v>11618</v>
      </c>
      <c r="H17" s="183">
        <f t="shared" si="0"/>
        <v>9290</v>
      </c>
    </row>
    <row r="18" spans="1:8">
      <c r="A18" s="45"/>
      <c r="B18" s="45"/>
      <c r="C18" s="45"/>
      <c r="D18" s="45"/>
      <c r="E18" s="45"/>
      <c r="F18" s="45"/>
      <c r="G18" s="45"/>
      <c r="H18" s="46"/>
    </row>
    <row r="19" spans="1:8">
      <c r="A19" s="47"/>
      <c r="B19" s="48"/>
      <c r="C19" s="48"/>
      <c r="D19" s="48"/>
      <c r="E19" s="48"/>
      <c r="F19" s="48"/>
      <c r="G19" s="48"/>
      <c r="H19" s="46"/>
    </row>
    <row r="20" spans="1:8">
      <c r="A20" s="45"/>
      <c r="B20" s="45"/>
      <c r="C20" s="45"/>
      <c r="D20" s="45"/>
      <c r="E20" s="45"/>
      <c r="F20" s="45"/>
      <c r="G20" s="45"/>
      <c r="H20" s="46"/>
    </row>
    <row r="21" spans="1:8">
      <c r="A21" s="200"/>
      <c r="B21" s="200"/>
      <c r="C21" s="200"/>
      <c r="D21" s="200"/>
      <c r="E21" s="45"/>
      <c r="F21" s="45"/>
      <c r="G21" s="45"/>
      <c r="H21" s="46"/>
    </row>
    <row r="22" spans="1:8">
      <c r="A22" s="201" t="s">
        <v>32</v>
      </c>
      <c r="B22" s="201"/>
      <c r="C22" s="201"/>
      <c r="D22" s="201"/>
      <c r="E22" s="201"/>
      <c r="F22" s="45"/>
      <c r="G22" s="45"/>
      <c r="H22" s="46"/>
    </row>
    <row r="23" spans="1:8">
      <c r="A23" s="46"/>
      <c r="B23" s="46"/>
      <c r="C23" s="46"/>
      <c r="D23" s="46"/>
      <c r="E23" s="46"/>
      <c r="F23" s="46"/>
      <c r="G23" s="46"/>
      <c r="H23" s="46"/>
    </row>
  </sheetData>
  <mergeCells count="11">
    <mergeCell ref="A21:D21"/>
    <mergeCell ref="A22:E22"/>
    <mergeCell ref="A1:H1"/>
    <mergeCell ref="A2:A4"/>
    <mergeCell ref="B2:B4"/>
    <mergeCell ref="C2:E2"/>
    <mergeCell ref="F2:F4"/>
    <mergeCell ref="G2:G4"/>
    <mergeCell ref="H2:H4"/>
    <mergeCell ref="C3:C4"/>
    <mergeCell ref="D3: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21" sqref="F21"/>
    </sheetView>
  </sheetViews>
  <sheetFormatPr defaultRowHeight="15"/>
  <cols>
    <col min="1" max="1" width="15" customWidth="1"/>
    <col min="3" max="3" width="12.5703125" customWidth="1"/>
    <col min="4" max="4" width="13.28515625" customWidth="1"/>
    <col min="5" max="5" width="12.140625" customWidth="1"/>
    <col min="6" max="6" width="14.140625" customWidth="1"/>
  </cols>
  <sheetData>
    <row r="1" spans="1:6">
      <c r="A1" s="209" t="s">
        <v>33</v>
      </c>
      <c r="B1" s="210"/>
      <c r="C1" s="210"/>
      <c r="D1" s="210"/>
      <c r="E1" s="210"/>
      <c r="F1" s="211"/>
    </row>
    <row r="2" spans="1:6" ht="31.5" customHeight="1">
      <c r="A2" s="212" t="s">
        <v>34</v>
      </c>
      <c r="B2" s="214" t="s">
        <v>35</v>
      </c>
      <c r="C2" s="215"/>
      <c r="D2" s="215"/>
      <c r="E2" s="216" t="s">
        <v>36</v>
      </c>
      <c r="F2" s="218" t="s">
        <v>37</v>
      </c>
    </row>
    <row r="3" spans="1:6" ht="32.25" customHeight="1">
      <c r="A3" s="213"/>
      <c r="B3" s="216" t="s">
        <v>28</v>
      </c>
      <c r="C3" s="221" t="s">
        <v>29</v>
      </c>
      <c r="D3" s="222"/>
      <c r="E3" s="217"/>
      <c r="F3" s="219"/>
    </row>
    <row r="4" spans="1:6" ht="42">
      <c r="A4" s="213"/>
      <c r="B4" s="220"/>
      <c r="C4" s="49" t="s">
        <v>30</v>
      </c>
      <c r="D4" s="49" t="s">
        <v>38</v>
      </c>
      <c r="E4" s="217"/>
      <c r="F4" s="219"/>
    </row>
    <row r="5" spans="1:6">
      <c r="A5" s="50">
        <v>0</v>
      </c>
      <c r="B5" s="51">
        <v>1</v>
      </c>
      <c r="C5" s="52">
        <v>2</v>
      </c>
      <c r="D5" s="52">
        <v>3</v>
      </c>
      <c r="E5" s="52">
        <v>4</v>
      </c>
      <c r="F5" s="50">
        <v>5</v>
      </c>
    </row>
    <row r="6" spans="1:6">
      <c r="A6" s="133" t="s">
        <v>99</v>
      </c>
      <c r="B6" s="53"/>
      <c r="C6" s="54"/>
      <c r="D6" s="54"/>
      <c r="E6" s="54"/>
      <c r="F6" s="55"/>
    </row>
    <row r="7" spans="1:6">
      <c r="A7" s="133" t="s">
        <v>100</v>
      </c>
      <c r="B7" s="56"/>
      <c r="C7" s="57"/>
      <c r="D7" s="57"/>
      <c r="E7" s="57"/>
      <c r="F7" s="58"/>
    </row>
    <row r="8" spans="1:6">
      <c r="A8" s="131" t="s">
        <v>101</v>
      </c>
      <c r="B8" s="56"/>
      <c r="C8" s="57"/>
      <c r="D8" s="57"/>
      <c r="E8" s="57"/>
      <c r="F8" s="58"/>
    </row>
    <row r="9" spans="1:6" ht="31.5">
      <c r="A9" s="131" t="s">
        <v>102</v>
      </c>
      <c r="B9" s="56"/>
      <c r="C9" s="57"/>
      <c r="D9" s="57"/>
      <c r="E9" s="57"/>
      <c r="F9" s="58"/>
    </row>
    <row r="10" spans="1:6">
      <c r="A10" s="131" t="s">
        <v>103</v>
      </c>
      <c r="B10" s="56"/>
      <c r="C10" s="57"/>
      <c r="D10" s="57"/>
      <c r="E10" s="57"/>
      <c r="F10" s="58"/>
    </row>
    <row r="11" spans="1:6" ht="21">
      <c r="A11" s="131" t="s">
        <v>104</v>
      </c>
      <c r="B11" s="56"/>
      <c r="C11" s="57"/>
      <c r="D11" s="57"/>
      <c r="E11" s="57"/>
      <c r="F11" s="58"/>
    </row>
    <row r="12" spans="1:6">
      <c r="A12" s="131" t="s">
        <v>105</v>
      </c>
      <c r="B12" s="56"/>
      <c r="C12" s="57"/>
      <c r="D12" s="57"/>
      <c r="E12" s="57"/>
      <c r="F12" s="58"/>
    </row>
    <row r="13" spans="1:6" ht="21">
      <c r="A13" s="131" t="s">
        <v>106</v>
      </c>
      <c r="B13" s="56"/>
      <c r="C13" s="57"/>
      <c r="D13" s="57"/>
      <c r="E13" s="57"/>
      <c r="F13" s="58"/>
    </row>
    <row r="14" spans="1:6" ht="21">
      <c r="A14" s="131" t="s">
        <v>107</v>
      </c>
      <c r="B14" s="56"/>
      <c r="C14" s="57"/>
      <c r="D14" s="57"/>
      <c r="E14" s="57"/>
      <c r="F14" s="58"/>
    </row>
    <row r="15" spans="1:6">
      <c r="A15" s="131" t="s">
        <v>97</v>
      </c>
      <c r="B15" s="56"/>
      <c r="C15" s="57"/>
      <c r="D15" s="57"/>
      <c r="E15" s="57">
        <v>11</v>
      </c>
      <c r="F15" s="58"/>
    </row>
    <row r="16" spans="1:6">
      <c r="A16" s="131" t="s">
        <v>98</v>
      </c>
      <c r="B16" s="56"/>
      <c r="C16" s="57"/>
      <c r="D16" s="57"/>
      <c r="E16" s="57"/>
      <c r="F16" s="58"/>
    </row>
    <row r="17" spans="1:6" ht="21.75" thickBot="1">
      <c r="A17" s="131" t="s">
        <v>96</v>
      </c>
      <c r="B17" s="60">
        <v>0</v>
      </c>
      <c r="C17" s="59">
        <v>0</v>
      </c>
      <c r="D17" s="59">
        <v>0</v>
      </c>
      <c r="E17" s="59">
        <v>11</v>
      </c>
      <c r="F17" s="61">
        <v>0</v>
      </c>
    </row>
  </sheetData>
  <mergeCells count="7">
    <mergeCell ref="A1:F1"/>
    <mergeCell ref="A2:A4"/>
    <mergeCell ref="B2:D2"/>
    <mergeCell ref="E2:E4"/>
    <mergeCell ref="F2:F4"/>
    <mergeCell ref="B3:B4"/>
    <mergeCell ref="C3:D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M18" sqref="M18"/>
    </sheetView>
  </sheetViews>
  <sheetFormatPr defaultRowHeight="15"/>
  <cols>
    <col min="1" max="1" width="19.140625" customWidth="1"/>
  </cols>
  <sheetData>
    <row r="1" spans="1:15">
      <c r="A1" s="223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52.5">
      <c r="A2" s="34" t="s">
        <v>40</v>
      </c>
      <c r="B2" s="63" t="s">
        <v>28</v>
      </c>
      <c r="C2" s="34" t="s">
        <v>41</v>
      </c>
      <c r="D2" s="34" t="s">
        <v>42</v>
      </c>
      <c r="E2" s="34" t="s">
        <v>43</v>
      </c>
      <c r="F2" s="34" t="s">
        <v>44</v>
      </c>
      <c r="G2" s="62" t="s">
        <v>45</v>
      </c>
      <c r="H2" s="62" t="s">
        <v>46</v>
      </c>
      <c r="I2" s="62" t="s">
        <v>47</v>
      </c>
      <c r="J2" s="62" t="s">
        <v>48</v>
      </c>
      <c r="K2" s="34" t="s">
        <v>49</v>
      </c>
      <c r="L2" s="34" t="s">
        <v>50</v>
      </c>
      <c r="M2" s="34" t="s">
        <v>51</v>
      </c>
      <c r="N2" s="62" t="s">
        <v>52</v>
      </c>
      <c r="O2" s="34" t="s">
        <v>53</v>
      </c>
    </row>
    <row r="3" spans="1:15">
      <c r="A3" s="50">
        <v>0</v>
      </c>
      <c r="B3" s="64">
        <v>1</v>
      </c>
      <c r="C3" s="50">
        <v>2</v>
      </c>
      <c r="D3" s="50">
        <v>3</v>
      </c>
      <c r="E3" s="50">
        <v>4</v>
      </c>
      <c r="F3" s="50">
        <v>5</v>
      </c>
      <c r="G3" s="65">
        <v>6</v>
      </c>
      <c r="H3" s="65">
        <v>7</v>
      </c>
      <c r="I3" s="65">
        <v>8</v>
      </c>
      <c r="J3" s="65">
        <v>9</v>
      </c>
      <c r="K3" s="52">
        <v>10</v>
      </c>
      <c r="L3" s="52">
        <v>11</v>
      </c>
      <c r="M3" s="52">
        <v>12</v>
      </c>
      <c r="N3" s="52">
        <v>13</v>
      </c>
      <c r="O3" s="50">
        <v>14</v>
      </c>
    </row>
    <row r="4" spans="1:15">
      <c r="A4" s="133" t="s">
        <v>99</v>
      </c>
      <c r="B4" s="64"/>
      <c r="C4" s="50"/>
      <c r="D4" s="50"/>
      <c r="E4" s="50"/>
      <c r="F4" s="50"/>
      <c r="G4" s="65"/>
      <c r="H4" s="65"/>
      <c r="I4" s="65"/>
      <c r="J4" s="65"/>
      <c r="K4" s="52"/>
      <c r="L4" s="52"/>
      <c r="M4" s="52"/>
      <c r="N4" s="52"/>
      <c r="O4" s="50"/>
    </row>
    <row r="5" spans="1:15">
      <c r="A5" s="133" t="s">
        <v>100</v>
      </c>
      <c r="B5" s="64"/>
      <c r="C5" s="50"/>
      <c r="D5" s="50"/>
      <c r="E5" s="50"/>
      <c r="F5" s="50"/>
      <c r="G5" s="65"/>
      <c r="H5" s="65"/>
      <c r="I5" s="65"/>
      <c r="J5" s="65"/>
      <c r="K5" s="52"/>
      <c r="L5" s="52"/>
      <c r="M5" s="52"/>
      <c r="N5" s="52"/>
      <c r="O5" s="50"/>
    </row>
    <row r="6" spans="1:15">
      <c r="A6" s="131" t="s">
        <v>101</v>
      </c>
      <c r="B6" s="64"/>
      <c r="C6" s="50"/>
      <c r="D6" s="50"/>
      <c r="E6" s="50"/>
      <c r="F6" s="50"/>
      <c r="G6" s="65"/>
      <c r="H6" s="65"/>
      <c r="I6" s="65"/>
      <c r="J6" s="65"/>
      <c r="K6" s="52"/>
      <c r="L6" s="52"/>
      <c r="M6" s="52"/>
      <c r="N6" s="52"/>
      <c r="O6" s="50"/>
    </row>
    <row r="7" spans="1:15" ht="21">
      <c r="A7" s="131" t="s">
        <v>102</v>
      </c>
      <c r="B7" s="64"/>
      <c r="C7" s="50"/>
      <c r="D7" s="50"/>
      <c r="E7" s="50"/>
      <c r="F7" s="50"/>
      <c r="G7" s="65"/>
      <c r="H7" s="65"/>
      <c r="I7" s="65"/>
      <c r="J7" s="65"/>
      <c r="K7" s="52"/>
      <c r="L7" s="52"/>
      <c r="M7" s="52"/>
      <c r="N7" s="52"/>
      <c r="O7" s="50"/>
    </row>
    <row r="8" spans="1:15">
      <c r="A8" s="131" t="s">
        <v>103</v>
      </c>
      <c r="B8" s="64"/>
      <c r="C8" s="50"/>
      <c r="D8" s="50"/>
      <c r="E8" s="50"/>
      <c r="F8" s="50"/>
      <c r="G8" s="65"/>
      <c r="H8" s="65"/>
      <c r="I8" s="65"/>
      <c r="J8" s="65"/>
      <c r="K8" s="52"/>
      <c r="L8" s="52"/>
      <c r="M8" s="52"/>
      <c r="N8" s="52"/>
      <c r="O8" s="50"/>
    </row>
    <row r="9" spans="1:15">
      <c r="A9" s="131" t="s">
        <v>104</v>
      </c>
      <c r="B9" s="64"/>
      <c r="C9" s="50"/>
      <c r="D9" s="50"/>
      <c r="E9" s="50"/>
      <c r="F9" s="50"/>
      <c r="G9" s="65"/>
      <c r="H9" s="65"/>
      <c r="I9" s="65"/>
      <c r="J9" s="65"/>
      <c r="K9" s="52"/>
      <c r="L9" s="52"/>
      <c r="M9" s="52"/>
      <c r="N9" s="52"/>
      <c r="O9" s="50"/>
    </row>
    <row r="10" spans="1:15">
      <c r="A10" s="131" t="s">
        <v>105</v>
      </c>
      <c r="B10" s="19"/>
      <c r="C10" s="22"/>
      <c r="D10" s="22"/>
      <c r="E10" s="22"/>
      <c r="F10" s="22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1">
      <c r="A11" s="131" t="s">
        <v>106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31" t="s">
        <v>107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31" t="s">
        <v>97</v>
      </c>
      <c r="B13" s="19">
        <v>119</v>
      </c>
      <c r="C13" s="22"/>
      <c r="D13" s="22"/>
      <c r="E13" s="22"/>
      <c r="F13" s="22"/>
      <c r="G13" s="19"/>
      <c r="H13" s="19"/>
      <c r="I13" s="19"/>
      <c r="J13" s="19"/>
      <c r="K13" s="19"/>
      <c r="L13" s="19">
        <v>119</v>
      </c>
      <c r="M13" s="19"/>
      <c r="N13" s="19"/>
      <c r="O13" s="19"/>
    </row>
    <row r="14" spans="1:15">
      <c r="A14" s="131" t="s">
        <v>98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31" t="s">
        <v>96</v>
      </c>
      <c r="B15" s="19">
        <v>119</v>
      </c>
      <c r="C15" s="19"/>
      <c r="D15" s="19"/>
      <c r="E15" s="19"/>
      <c r="F15" s="19"/>
      <c r="G15" s="19"/>
      <c r="H15" s="19"/>
      <c r="I15" s="19"/>
      <c r="J15" s="19"/>
      <c r="K15" s="19"/>
      <c r="L15" s="19">
        <v>119</v>
      </c>
      <c r="M15" s="19"/>
      <c r="N15" s="19"/>
      <c r="O15" s="19"/>
    </row>
  </sheetData>
  <mergeCells count="1">
    <mergeCell ref="A1:O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17" sqref="D17"/>
    </sheetView>
  </sheetViews>
  <sheetFormatPr defaultRowHeight="15"/>
  <cols>
    <col min="1" max="1" width="25.85546875" customWidth="1"/>
    <col min="2" max="2" width="17.140625" customWidth="1"/>
    <col min="3" max="3" width="15.7109375" customWidth="1"/>
    <col min="4" max="4" width="17.7109375" customWidth="1"/>
  </cols>
  <sheetData>
    <row r="1" spans="1:4" ht="15.75">
      <c r="A1" s="225" t="s">
        <v>54</v>
      </c>
      <c r="B1" s="226"/>
      <c r="C1" s="227"/>
      <c r="D1" s="228"/>
    </row>
    <row r="2" spans="1:4">
      <c r="A2" s="229" t="s">
        <v>55</v>
      </c>
      <c r="B2" s="229" t="s">
        <v>56</v>
      </c>
      <c r="C2" s="231" t="s">
        <v>57</v>
      </c>
      <c r="D2" s="233" t="s">
        <v>58</v>
      </c>
    </row>
    <row r="3" spans="1:4" ht="62.25" customHeight="1" thickBot="1">
      <c r="A3" s="230"/>
      <c r="B3" s="230"/>
      <c r="C3" s="232"/>
      <c r="D3" s="234"/>
    </row>
    <row r="4" spans="1:4">
      <c r="A4" s="121">
        <v>0</v>
      </c>
      <c r="B4" s="122"/>
      <c r="C4" s="122">
        <v>1</v>
      </c>
      <c r="D4" s="123">
        <v>2</v>
      </c>
    </row>
    <row r="5" spans="1:4">
      <c r="A5" s="127" t="s">
        <v>99</v>
      </c>
      <c r="B5" s="131">
        <v>4806</v>
      </c>
      <c r="C5" s="14">
        <v>516</v>
      </c>
      <c r="D5" s="124">
        <v>10.7</v>
      </c>
    </row>
    <row r="6" spans="1:4">
      <c r="A6" s="127" t="s">
        <v>100</v>
      </c>
      <c r="B6" s="131">
        <v>3747</v>
      </c>
      <c r="C6" s="14">
        <v>557</v>
      </c>
      <c r="D6" s="124">
        <v>14.8</v>
      </c>
    </row>
    <row r="7" spans="1:4">
      <c r="A7" s="128" t="s">
        <v>101</v>
      </c>
      <c r="B7" s="131">
        <v>8594</v>
      </c>
      <c r="C7" s="14">
        <v>1363</v>
      </c>
      <c r="D7" s="124">
        <v>15.9</v>
      </c>
    </row>
    <row r="8" spans="1:4" ht="21">
      <c r="A8" s="128" t="s">
        <v>102</v>
      </c>
      <c r="B8" s="131">
        <v>8925</v>
      </c>
      <c r="C8" s="14">
        <v>542</v>
      </c>
      <c r="D8" s="124">
        <v>6</v>
      </c>
    </row>
    <row r="9" spans="1:4">
      <c r="A9" s="128" t="s">
        <v>111</v>
      </c>
      <c r="B9" s="131">
        <v>4003</v>
      </c>
      <c r="C9" s="14">
        <v>529</v>
      </c>
      <c r="D9" s="124">
        <v>13.2</v>
      </c>
    </row>
    <row r="10" spans="1:4">
      <c r="A10" s="128" t="s">
        <v>104</v>
      </c>
      <c r="B10" s="131">
        <v>4170</v>
      </c>
      <c r="C10" s="14">
        <v>665</v>
      </c>
      <c r="D10" s="124">
        <v>15.9</v>
      </c>
    </row>
    <row r="11" spans="1:4">
      <c r="A11" s="128" t="s">
        <v>105</v>
      </c>
      <c r="B11" s="131">
        <v>3281</v>
      </c>
      <c r="C11" s="14">
        <v>755</v>
      </c>
      <c r="D11" s="124">
        <v>23</v>
      </c>
    </row>
    <row r="12" spans="1:4">
      <c r="A12" s="128" t="s">
        <v>106</v>
      </c>
      <c r="B12" s="131">
        <v>4229</v>
      </c>
      <c r="C12" s="14">
        <v>394</v>
      </c>
      <c r="D12" s="124">
        <v>9.3000000000000007</v>
      </c>
    </row>
    <row r="13" spans="1:4">
      <c r="A13" s="128" t="s">
        <v>107</v>
      </c>
      <c r="B13" s="131">
        <v>5741</v>
      </c>
      <c r="C13" s="126">
        <v>730</v>
      </c>
      <c r="D13" s="178">
        <v>12.7</v>
      </c>
    </row>
    <row r="14" spans="1:4" ht="15.75" thickBot="1">
      <c r="A14" s="129" t="s">
        <v>97</v>
      </c>
      <c r="B14" s="136">
        <v>19631</v>
      </c>
      <c r="C14" s="179">
        <v>2586</v>
      </c>
      <c r="D14" s="180">
        <v>13.2</v>
      </c>
    </row>
    <row r="15" spans="1:4">
      <c r="A15" s="130" t="s">
        <v>98</v>
      </c>
      <c r="B15" s="132">
        <v>19631</v>
      </c>
      <c r="C15" s="181">
        <v>2141</v>
      </c>
      <c r="D15" s="182">
        <v>10.9</v>
      </c>
    </row>
    <row r="16" spans="1:4">
      <c r="A16" s="131" t="s">
        <v>96</v>
      </c>
      <c r="B16" s="125">
        <v>67127</v>
      </c>
      <c r="C16" s="125">
        <f>SUM(C5:C15)</f>
        <v>10778</v>
      </c>
      <c r="D16" s="117">
        <v>16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9" sqref="L9"/>
    </sheetView>
  </sheetViews>
  <sheetFormatPr defaultRowHeight="15"/>
  <cols>
    <col min="1" max="1" width="20.85546875" customWidth="1"/>
    <col min="2" max="2" width="12.85546875" customWidth="1"/>
    <col min="3" max="3" width="11.7109375" customWidth="1"/>
    <col min="4" max="4" width="13.5703125" customWidth="1"/>
    <col min="5" max="5" width="15.7109375" customWidth="1"/>
    <col min="6" max="7" width="16.42578125" customWidth="1"/>
    <col min="8" max="8" width="15.140625" customWidth="1"/>
    <col min="9" max="9" width="14" customWidth="1"/>
    <col min="10" max="10" width="14.28515625" customWidth="1"/>
  </cols>
  <sheetData>
    <row r="1" spans="1:10">
      <c r="A1" s="236" t="s">
        <v>59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54" customHeight="1">
      <c r="A2" s="193" t="s">
        <v>60</v>
      </c>
      <c r="B2" s="197" t="s">
        <v>61</v>
      </c>
      <c r="C2" s="238"/>
      <c r="D2" s="196" t="s">
        <v>62</v>
      </c>
      <c r="E2" s="196"/>
      <c r="F2" s="196"/>
      <c r="G2" s="196" t="s">
        <v>63</v>
      </c>
      <c r="H2" s="184" t="s">
        <v>64</v>
      </c>
      <c r="I2" s="215" t="s">
        <v>65</v>
      </c>
      <c r="J2" s="215"/>
    </row>
    <row r="3" spans="1:10" ht="21.75" customHeight="1">
      <c r="A3" s="193"/>
      <c r="B3" s="240" t="s">
        <v>66</v>
      </c>
      <c r="C3" s="197" t="s">
        <v>67</v>
      </c>
      <c r="D3" s="196" t="s">
        <v>68</v>
      </c>
      <c r="E3" s="196" t="s">
        <v>69</v>
      </c>
      <c r="F3" s="196" t="s">
        <v>70</v>
      </c>
      <c r="G3" s="238"/>
      <c r="H3" s="239"/>
      <c r="I3" s="241" t="s">
        <v>28</v>
      </c>
      <c r="J3" s="184" t="s">
        <v>71</v>
      </c>
    </row>
    <row r="4" spans="1:10" ht="68.25" customHeight="1">
      <c r="A4" s="193"/>
      <c r="B4" s="240"/>
      <c r="C4" s="198"/>
      <c r="D4" s="238"/>
      <c r="E4" s="238"/>
      <c r="F4" s="238"/>
      <c r="G4" s="238"/>
      <c r="H4" s="185"/>
      <c r="I4" s="242"/>
      <c r="J4" s="185"/>
    </row>
    <row r="5" spans="1:10">
      <c r="A5" s="50">
        <v>0</v>
      </c>
      <c r="B5" s="66">
        <v>1</v>
      </c>
      <c r="C5" s="67">
        <v>2</v>
      </c>
      <c r="D5" s="68">
        <v>3</v>
      </c>
      <c r="E5" s="68">
        <v>4</v>
      </c>
      <c r="F5" s="68">
        <v>5</v>
      </c>
      <c r="G5" s="68">
        <v>6</v>
      </c>
      <c r="H5" s="69">
        <v>7</v>
      </c>
      <c r="I5" s="70">
        <v>8</v>
      </c>
      <c r="J5" s="71">
        <v>9</v>
      </c>
    </row>
    <row r="6" spans="1:10">
      <c r="A6" s="133" t="s">
        <v>99</v>
      </c>
      <c r="B6" s="72">
        <v>4</v>
      </c>
      <c r="C6" s="137">
        <v>2</v>
      </c>
      <c r="D6" s="72">
        <v>0</v>
      </c>
      <c r="E6" s="72">
        <v>2</v>
      </c>
      <c r="F6" s="72">
        <v>0</v>
      </c>
      <c r="G6" s="72">
        <v>1.5</v>
      </c>
      <c r="H6" s="72">
        <v>3239</v>
      </c>
      <c r="I6" s="73"/>
      <c r="J6" s="73"/>
    </row>
    <row r="7" spans="1:10">
      <c r="A7" s="133" t="s">
        <v>100</v>
      </c>
      <c r="B7" s="137">
        <v>1</v>
      </c>
      <c r="C7" s="137">
        <v>1</v>
      </c>
      <c r="D7" s="72">
        <v>0</v>
      </c>
      <c r="E7" s="72">
        <v>0</v>
      </c>
      <c r="F7" s="72">
        <v>1</v>
      </c>
      <c r="G7" s="72">
        <v>1</v>
      </c>
      <c r="H7" s="72">
        <v>2492</v>
      </c>
      <c r="I7" s="73"/>
      <c r="J7" s="73"/>
    </row>
    <row r="8" spans="1:10">
      <c r="A8" s="131" t="s">
        <v>101</v>
      </c>
      <c r="B8" s="72">
        <v>9</v>
      </c>
      <c r="C8" s="72">
        <v>7</v>
      </c>
      <c r="D8" s="72">
        <v>0</v>
      </c>
      <c r="E8" s="72">
        <v>4</v>
      </c>
      <c r="F8" s="72">
        <v>3</v>
      </c>
      <c r="G8" s="72">
        <v>4.75</v>
      </c>
      <c r="H8" s="72">
        <v>2000</v>
      </c>
      <c r="I8" s="73"/>
      <c r="J8" s="73"/>
    </row>
    <row r="9" spans="1:10" ht="21">
      <c r="A9" s="131" t="s">
        <v>102</v>
      </c>
      <c r="B9" s="72">
        <v>4</v>
      </c>
      <c r="C9" s="72">
        <v>4</v>
      </c>
      <c r="D9" s="72">
        <v>1</v>
      </c>
      <c r="E9" s="72">
        <v>2</v>
      </c>
      <c r="F9" s="72">
        <v>1</v>
      </c>
      <c r="G9" s="72">
        <v>2.75</v>
      </c>
      <c r="H9" s="72">
        <v>2320</v>
      </c>
      <c r="I9" s="73"/>
      <c r="J9" s="73"/>
    </row>
    <row r="10" spans="1:10">
      <c r="A10" s="131" t="s">
        <v>111</v>
      </c>
      <c r="B10" s="72">
        <v>3</v>
      </c>
      <c r="C10" s="72">
        <v>2</v>
      </c>
      <c r="D10" s="72">
        <v>1</v>
      </c>
      <c r="E10" s="72">
        <v>1</v>
      </c>
      <c r="F10" s="72">
        <v>0</v>
      </c>
      <c r="G10" s="72">
        <v>2</v>
      </c>
      <c r="H10" s="72">
        <v>2333</v>
      </c>
      <c r="I10" s="73"/>
      <c r="J10" s="73"/>
    </row>
    <row r="11" spans="1:10">
      <c r="A11" s="131" t="s">
        <v>104</v>
      </c>
      <c r="B11" s="72">
        <v>4</v>
      </c>
      <c r="C11" s="72">
        <v>3</v>
      </c>
      <c r="D11" s="72">
        <v>1</v>
      </c>
      <c r="E11" s="72">
        <v>0</v>
      </c>
      <c r="F11" s="72">
        <v>2</v>
      </c>
      <c r="G11" s="72">
        <v>2.5</v>
      </c>
      <c r="H11" s="72">
        <v>2193</v>
      </c>
      <c r="I11" s="73"/>
      <c r="J11" s="73"/>
    </row>
    <row r="12" spans="1:10">
      <c r="A12" s="131" t="s">
        <v>105</v>
      </c>
      <c r="B12" s="72">
        <v>2</v>
      </c>
      <c r="C12" s="72">
        <v>2</v>
      </c>
      <c r="D12" s="72">
        <v>0</v>
      </c>
      <c r="E12" s="72">
        <v>2</v>
      </c>
      <c r="F12" s="72">
        <v>0</v>
      </c>
      <c r="G12" s="72">
        <v>2</v>
      </c>
      <c r="H12" s="72">
        <v>2400</v>
      </c>
      <c r="I12" s="73"/>
      <c r="J12" s="73"/>
    </row>
    <row r="13" spans="1:10" ht="21">
      <c r="A13" s="131" t="s">
        <v>106</v>
      </c>
      <c r="B13" s="72">
        <v>2</v>
      </c>
      <c r="C13" s="72">
        <v>2</v>
      </c>
      <c r="D13" s="72">
        <v>0</v>
      </c>
      <c r="E13" s="72">
        <v>2</v>
      </c>
      <c r="F13" s="72">
        <v>0</v>
      </c>
      <c r="G13" s="72">
        <v>1.5</v>
      </c>
      <c r="H13" s="72">
        <v>1723</v>
      </c>
      <c r="I13" s="73"/>
      <c r="J13" s="73"/>
    </row>
    <row r="14" spans="1:10">
      <c r="A14" s="131" t="s">
        <v>107</v>
      </c>
      <c r="B14" s="72">
        <v>3</v>
      </c>
      <c r="C14" s="72">
        <v>3</v>
      </c>
      <c r="D14" s="72">
        <v>0</v>
      </c>
      <c r="E14" s="72">
        <v>3</v>
      </c>
      <c r="F14" s="72">
        <v>0</v>
      </c>
      <c r="G14" s="72">
        <v>2.5</v>
      </c>
      <c r="H14" s="72">
        <v>2343</v>
      </c>
      <c r="I14" s="73"/>
      <c r="J14" s="73"/>
    </row>
    <row r="15" spans="1:10">
      <c r="A15" s="131" t="s">
        <v>97</v>
      </c>
      <c r="B15" s="72">
        <v>10</v>
      </c>
      <c r="C15" s="72">
        <v>7</v>
      </c>
      <c r="D15" s="72">
        <v>5</v>
      </c>
      <c r="E15" s="72">
        <v>2</v>
      </c>
      <c r="F15" s="72">
        <v>0</v>
      </c>
      <c r="G15" s="72">
        <v>7</v>
      </c>
      <c r="H15" s="72">
        <v>2475</v>
      </c>
      <c r="I15" s="73"/>
      <c r="J15" s="73"/>
    </row>
    <row r="16" spans="1:10">
      <c r="A16" s="131" t="s">
        <v>98</v>
      </c>
      <c r="B16" s="72">
        <v>8</v>
      </c>
      <c r="C16" s="72">
        <v>6</v>
      </c>
      <c r="D16" s="72">
        <v>6</v>
      </c>
      <c r="E16" s="72">
        <v>0</v>
      </c>
      <c r="F16" s="72">
        <v>0</v>
      </c>
      <c r="G16" s="72">
        <v>6</v>
      </c>
      <c r="H16" s="72">
        <v>2300</v>
      </c>
      <c r="I16" s="74">
        <v>1</v>
      </c>
      <c r="J16" s="74">
        <v>1</v>
      </c>
    </row>
    <row r="17" spans="1:10">
      <c r="A17" s="131" t="s">
        <v>96</v>
      </c>
      <c r="B17" s="72">
        <v>50</v>
      </c>
      <c r="C17" s="72">
        <f>SUM(C6:C16)</f>
        <v>39</v>
      </c>
      <c r="D17" s="72">
        <f>SUM(D6:D16)</f>
        <v>14</v>
      </c>
      <c r="E17" s="72">
        <f>SUM(E6:E16)</f>
        <v>18</v>
      </c>
      <c r="F17" s="72">
        <f>SUM(F6:F16)</f>
        <v>7</v>
      </c>
      <c r="G17" s="72">
        <f>SUM(G6:G16)</f>
        <v>33.5</v>
      </c>
      <c r="H17" s="72"/>
      <c r="I17" s="75">
        <v>1</v>
      </c>
      <c r="J17" s="75">
        <v>1</v>
      </c>
    </row>
    <row r="18" spans="1:10">
      <c r="I18" s="76"/>
      <c r="J18" s="76"/>
    </row>
    <row r="19" spans="1:10">
      <c r="A19" s="235"/>
      <c r="B19" s="235"/>
      <c r="C19" s="235"/>
      <c r="D19" s="235"/>
      <c r="E19" s="235"/>
      <c r="F19" s="235"/>
      <c r="G19" s="235"/>
      <c r="H19" s="235"/>
      <c r="I19" s="76"/>
      <c r="J19" s="76"/>
    </row>
    <row r="20" spans="1:10">
      <c r="A20" s="77" t="s">
        <v>72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>
      <c r="I21" s="76"/>
      <c r="J21" s="76"/>
    </row>
  </sheetData>
  <mergeCells count="15">
    <mergeCell ref="A19:H19"/>
    <mergeCell ref="A1:J1"/>
    <mergeCell ref="A2:A4"/>
    <mergeCell ref="B2:C2"/>
    <mergeCell ref="D2:F2"/>
    <mergeCell ref="G2:G4"/>
    <mergeCell ref="H2:H4"/>
    <mergeCell ref="I2:J2"/>
    <mergeCell ref="B3:B4"/>
    <mergeCell ref="C3:C4"/>
    <mergeCell ref="D3:D4"/>
    <mergeCell ref="E3:E4"/>
    <mergeCell ref="F3:F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6"/>
  <sheetViews>
    <sheetView topLeftCell="A3" workbookViewId="0">
      <selection activeCell="AD18" sqref="AD18"/>
    </sheetView>
  </sheetViews>
  <sheetFormatPr defaultRowHeight="15"/>
  <cols>
    <col min="2" max="2" width="13.85546875" customWidth="1"/>
  </cols>
  <sheetData>
    <row r="1" spans="1:31" ht="15.75" thickBot="1">
      <c r="A1" s="243" t="s">
        <v>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78"/>
      <c r="Z1" s="78"/>
      <c r="AA1" s="78"/>
      <c r="AB1" s="78"/>
      <c r="AC1" s="78"/>
      <c r="AD1" s="78"/>
      <c r="AE1" s="79"/>
    </row>
    <row r="2" spans="1:31" ht="15.75" thickBot="1">
      <c r="A2" s="245" t="s">
        <v>0</v>
      </c>
      <c r="B2" s="247" t="s">
        <v>74</v>
      </c>
      <c r="C2" s="249" t="s">
        <v>75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252" t="s">
        <v>76</v>
      </c>
      <c r="P2" s="253"/>
      <c r="Q2" s="253"/>
      <c r="R2" s="253"/>
      <c r="S2" s="253"/>
      <c r="T2" s="253"/>
      <c r="U2" s="253"/>
      <c r="V2" s="253"/>
      <c r="W2" s="253"/>
      <c r="X2" s="254"/>
      <c r="Y2" s="252" t="s">
        <v>77</v>
      </c>
      <c r="Z2" s="254"/>
      <c r="AA2" s="259" t="s">
        <v>78</v>
      </c>
      <c r="AB2" s="260"/>
      <c r="AC2" s="259" t="s">
        <v>79</v>
      </c>
      <c r="AD2" s="260"/>
      <c r="AE2" s="79"/>
    </row>
    <row r="3" spans="1:31">
      <c r="A3" s="246"/>
      <c r="B3" s="248"/>
      <c r="C3" s="265" t="s">
        <v>80</v>
      </c>
      <c r="D3" s="266"/>
      <c r="E3" s="271" t="s">
        <v>81</v>
      </c>
      <c r="F3" s="265"/>
      <c r="G3" s="265"/>
      <c r="H3" s="266"/>
      <c r="I3" s="271" t="s">
        <v>82</v>
      </c>
      <c r="J3" s="272"/>
      <c r="K3" s="275" t="s">
        <v>83</v>
      </c>
      <c r="L3" s="276"/>
      <c r="M3" s="275" t="s">
        <v>84</v>
      </c>
      <c r="N3" s="258"/>
      <c r="O3" s="257" t="s">
        <v>85</v>
      </c>
      <c r="P3" s="258"/>
      <c r="Q3" s="283" t="s">
        <v>86</v>
      </c>
      <c r="R3" s="284"/>
      <c r="S3" s="285"/>
      <c r="T3" s="285"/>
      <c r="U3" s="285"/>
      <c r="V3" s="286"/>
      <c r="W3" s="287" t="s">
        <v>87</v>
      </c>
      <c r="X3" s="288"/>
      <c r="Y3" s="289"/>
      <c r="Z3" s="290"/>
      <c r="AA3" s="261"/>
      <c r="AB3" s="262"/>
      <c r="AC3" s="261"/>
      <c r="AD3" s="262"/>
      <c r="AE3" s="79"/>
    </row>
    <row r="4" spans="1:31" ht="15.75">
      <c r="A4" s="246"/>
      <c r="B4" s="248"/>
      <c r="C4" s="267"/>
      <c r="D4" s="268"/>
      <c r="E4" s="256"/>
      <c r="F4" s="269"/>
      <c r="G4" s="269"/>
      <c r="H4" s="270"/>
      <c r="I4" s="220"/>
      <c r="J4" s="273"/>
      <c r="K4" s="277"/>
      <c r="L4" s="278"/>
      <c r="M4" s="281"/>
      <c r="N4" s="268"/>
      <c r="O4" s="267"/>
      <c r="P4" s="268"/>
      <c r="Q4" s="255" t="s">
        <v>66</v>
      </c>
      <c r="R4" s="257" t="s">
        <v>88</v>
      </c>
      <c r="S4" s="258"/>
      <c r="T4" s="255" t="s">
        <v>66</v>
      </c>
      <c r="U4" s="257" t="s">
        <v>88</v>
      </c>
      <c r="V4" s="258"/>
      <c r="W4" s="292" t="s">
        <v>89</v>
      </c>
      <c r="X4" s="293"/>
      <c r="Y4" s="289"/>
      <c r="Z4" s="290"/>
      <c r="AA4" s="261"/>
      <c r="AB4" s="262"/>
      <c r="AC4" s="261"/>
      <c r="AD4" s="262"/>
      <c r="AE4" s="79"/>
    </row>
    <row r="5" spans="1:31" ht="39" thickBot="1">
      <c r="A5" s="246"/>
      <c r="B5" s="248"/>
      <c r="C5" s="269"/>
      <c r="D5" s="270"/>
      <c r="E5" s="80" t="s">
        <v>90</v>
      </c>
      <c r="F5" s="81" t="s">
        <v>91</v>
      </c>
      <c r="G5" s="80" t="s">
        <v>90</v>
      </c>
      <c r="H5" s="81" t="s">
        <v>91</v>
      </c>
      <c r="I5" s="256"/>
      <c r="J5" s="274"/>
      <c r="K5" s="279"/>
      <c r="L5" s="280"/>
      <c r="M5" s="282"/>
      <c r="N5" s="270"/>
      <c r="O5" s="269"/>
      <c r="P5" s="270"/>
      <c r="Q5" s="256"/>
      <c r="R5" s="35" t="s">
        <v>90</v>
      </c>
      <c r="S5" s="81" t="s">
        <v>91</v>
      </c>
      <c r="T5" s="256"/>
      <c r="U5" s="35" t="s">
        <v>90</v>
      </c>
      <c r="V5" s="81" t="s">
        <v>91</v>
      </c>
      <c r="W5" s="294" t="s">
        <v>92</v>
      </c>
      <c r="X5" s="295"/>
      <c r="Y5" s="289"/>
      <c r="Z5" s="290"/>
      <c r="AA5" s="263"/>
      <c r="AB5" s="264"/>
      <c r="AC5" s="263"/>
      <c r="AD5" s="264"/>
      <c r="AE5" s="79"/>
    </row>
    <row r="6" spans="1:31">
      <c r="A6" s="246"/>
      <c r="B6" s="82">
        <v>2012</v>
      </c>
      <c r="C6" s="83">
        <v>2011</v>
      </c>
      <c r="D6" s="84">
        <v>2012</v>
      </c>
      <c r="E6" s="296">
        <v>2011</v>
      </c>
      <c r="F6" s="258"/>
      <c r="G6" s="297">
        <v>2012</v>
      </c>
      <c r="H6" s="258"/>
      <c r="I6" s="85">
        <v>2011</v>
      </c>
      <c r="J6" s="86">
        <v>2012</v>
      </c>
      <c r="K6" s="87">
        <v>2011</v>
      </c>
      <c r="L6" s="87">
        <v>2012</v>
      </c>
      <c r="M6" s="87">
        <v>2011</v>
      </c>
      <c r="N6" s="88">
        <v>2012</v>
      </c>
      <c r="O6" s="83">
        <v>2011</v>
      </c>
      <c r="P6" s="89">
        <v>2012</v>
      </c>
      <c r="Q6" s="296">
        <v>2011</v>
      </c>
      <c r="R6" s="297"/>
      <c r="S6" s="298"/>
      <c r="T6" s="296">
        <v>2012</v>
      </c>
      <c r="U6" s="297"/>
      <c r="V6" s="258"/>
      <c r="W6" s="90">
        <v>2011</v>
      </c>
      <c r="X6" s="91">
        <v>2012</v>
      </c>
      <c r="Y6" s="92">
        <v>2011</v>
      </c>
      <c r="Z6" s="93">
        <v>2012</v>
      </c>
      <c r="AA6" s="94">
        <v>2011</v>
      </c>
      <c r="AB6" s="95">
        <v>2012</v>
      </c>
      <c r="AC6" s="94">
        <v>2011</v>
      </c>
      <c r="AD6" s="95">
        <v>2012</v>
      </c>
      <c r="AE6" s="79"/>
    </row>
    <row r="7" spans="1:31" ht="15.75" thickBot="1">
      <c r="A7" s="96">
        <v>0</v>
      </c>
      <c r="B7" s="97">
        <v>1</v>
      </c>
      <c r="C7" s="98">
        <v>2</v>
      </c>
      <c r="D7" s="99">
        <v>3</v>
      </c>
      <c r="E7" s="100">
        <v>4</v>
      </c>
      <c r="F7" s="101">
        <v>5</v>
      </c>
      <c r="G7" s="100">
        <v>6</v>
      </c>
      <c r="H7" s="101">
        <v>7</v>
      </c>
      <c r="I7" s="100">
        <v>8</v>
      </c>
      <c r="J7" s="102">
        <v>9</v>
      </c>
      <c r="K7" s="103">
        <v>10</v>
      </c>
      <c r="L7" s="102">
        <v>11</v>
      </c>
      <c r="M7" s="102">
        <v>12</v>
      </c>
      <c r="N7" s="104">
        <v>13</v>
      </c>
      <c r="O7" s="98">
        <v>14</v>
      </c>
      <c r="P7" s="104">
        <v>15</v>
      </c>
      <c r="Q7" s="100">
        <v>16</v>
      </c>
      <c r="R7" s="102">
        <v>17</v>
      </c>
      <c r="S7" s="105">
        <v>18</v>
      </c>
      <c r="T7" s="100">
        <v>19</v>
      </c>
      <c r="U7" s="102">
        <v>20</v>
      </c>
      <c r="V7" s="105">
        <v>21</v>
      </c>
      <c r="W7" s="106">
        <v>22</v>
      </c>
      <c r="X7" s="107">
        <v>23</v>
      </c>
      <c r="Y7" s="108">
        <v>24</v>
      </c>
      <c r="Z7" s="109">
        <v>25</v>
      </c>
      <c r="AA7" s="110">
        <v>26</v>
      </c>
      <c r="AB7" s="111">
        <v>27</v>
      </c>
      <c r="AC7" s="112">
        <v>28</v>
      </c>
      <c r="AD7" s="113">
        <v>29</v>
      </c>
      <c r="AE7" s="79"/>
    </row>
    <row r="8" spans="1:31" ht="21.75" thickTop="1">
      <c r="A8" s="135" t="s">
        <v>99</v>
      </c>
      <c r="B8" s="134">
        <v>218709</v>
      </c>
      <c r="C8" s="140">
        <v>124963</v>
      </c>
      <c r="D8" s="142">
        <v>216717</v>
      </c>
      <c r="E8" s="140">
        <v>6019</v>
      </c>
      <c r="F8" s="143">
        <v>0</v>
      </c>
      <c r="G8" s="144">
        <v>6118</v>
      </c>
      <c r="H8" s="145">
        <v>0</v>
      </c>
      <c r="I8" s="140">
        <v>0</v>
      </c>
      <c r="J8" s="146">
        <v>0</v>
      </c>
      <c r="K8" s="140">
        <v>113966</v>
      </c>
      <c r="L8" s="146">
        <v>118469</v>
      </c>
      <c r="M8" s="140">
        <v>0</v>
      </c>
      <c r="N8" s="145">
        <v>0</v>
      </c>
      <c r="O8" s="140">
        <v>1436</v>
      </c>
      <c r="P8" s="145">
        <v>1992</v>
      </c>
      <c r="Q8" s="140">
        <v>1436</v>
      </c>
      <c r="R8" s="140">
        <v>1436</v>
      </c>
      <c r="S8" s="174">
        <v>0</v>
      </c>
      <c r="T8" s="147">
        <v>1992</v>
      </c>
      <c r="U8" s="144">
        <v>1992</v>
      </c>
      <c r="V8" s="145">
        <v>0</v>
      </c>
      <c r="W8" s="140">
        <v>0</v>
      </c>
      <c r="X8" s="142">
        <v>0</v>
      </c>
      <c r="Y8" s="140">
        <v>0</v>
      </c>
      <c r="Z8" s="148">
        <v>0</v>
      </c>
      <c r="AA8" s="140">
        <v>0</v>
      </c>
      <c r="AB8" s="149">
        <v>0</v>
      </c>
      <c r="AC8" s="150">
        <v>0</v>
      </c>
      <c r="AD8" s="114">
        <v>0</v>
      </c>
      <c r="AE8" s="79"/>
    </row>
    <row r="9" spans="1:31" ht="22.5">
      <c r="A9" s="176" t="s">
        <v>100</v>
      </c>
      <c r="B9" s="115">
        <v>52192</v>
      </c>
      <c r="C9" s="140">
        <v>48872</v>
      </c>
      <c r="D9" s="151">
        <v>50373</v>
      </c>
      <c r="E9" s="140">
        <v>6000</v>
      </c>
      <c r="F9" s="152">
        <v>0</v>
      </c>
      <c r="G9" s="153">
        <v>7000</v>
      </c>
      <c r="H9" s="154">
        <v>0</v>
      </c>
      <c r="I9" s="140">
        <v>0</v>
      </c>
      <c r="J9" s="155">
        <v>0</v>
      </c>
      <c r="K9" s="140">
        <v>37744</v>
      </c>
      <c r="L9" s="155">
        <v>35726</v>
      </c>
      <c r="M9" s="140">
        <v>0</v>
      </c>
      <c r="N9" s="154">
        <v>0</v>
      </c>
      <c r="O9" s="140">
        <v>1348</v>
      </c>
      <c r="P9" s="154">
        <v>1819</v>
      </c>
      <c r="Q9" s="140">
        <v>1348</v>
      </c>
      <c r="R9" s="140">
        <v>1348</v>
      </c>
      <c r="S9" s="160">
        <v>0</v>
      </c>
      <c r="T9" s="156">
        <v>1819</v>
      </c>
      <c r="U9" s="153">
        <v>1819</v>
      </c>
      <c r="V9" s="154">
        <v>0</v>
      </c>
      <c r="W9" s="140">
        <v>0</v>
      </c>
      <c r="X9" s="151">
        <v>0</v>
      </c>
      <c r="Y9" s="140">
        <v>0</v>
      </c>
      <c r="Z9" s="148">
        <v>0</v>
      </c>
      <c r="AA9" s="140">
        <v>0</v>
      </c>
      <c r="AB9" s="154">
        <v>0</v>
      </c>
      <c r="AC9" s="157">
        <v>0</v>
      </c>
      <c r="AD9" s="116">
        <v>0</v>
      </c>
      <c r="AE9" s="27"/>
    </row>
    <row r="10" spans="1:31" ht="21">
      <c r="A10" s="135" t="s">
        <v>101</v>
      </c>
      <c r="B10" s="117">
        <v>205860</v>
      </c>
      <c r="C10" s="140">
        <v>192600</v>
      </c>
      <c r="D10" s="151">
        <v>199000</v>
      </c>
      <c r="E10" s="140">
        <v>3341</v>
      </c>
      <c r="F10" s="152">
        <v>0</v>
      </c>
      <c r="G10" s="153">
        <v>6285</v>
      </c>
      <c r="H10" s="154">
        <v>0</v>
      </c>
      <c r="I10" s="140">
        <v>7392</v>
      </c>
      <c r="J10" s="155">
        <v>0</v>
      </c>
      <c r="K10" s="140">
        <v>131525</v>
      </c>
      <c r="L10" s="155">
        <v>134879</v>
      </c>
      <c r="M10" s="140">
        <v>0</v>
      </c>
      <c r="N10" s="154">
        <v>0</v>
      </c>
      <c r="O10" s="140">
        <v>5044</v>
      </c>
      <c r="P10" s="154">
        <v>4411</v>
      </c>
      <c r="Q10" s="140">
        <v>5044</v>
      </c>
      <c r="R10" s="140">
        <v>5044</v>
      </c>
      <c r="S10" s="160">
        <v>0</v>
      </c>
      <c r="T10" s="156">
        <v>4411</v>
      </c>
      <c r="U10" s="153">
        <v>4411</v>
      </c>
      <c r="V10" s="154">
        <v>0</v>
      </c>
      <c r="W10" s="140">
        <v>0</v>
      </c>
      <c r="X10" s="151">
        <v>0</v>
      </c>
      <c r="Y10" s="140">
        <v>0</v>
      </c>
      <c r="Z10" s="148">
        <v>1040</v>
      </c>
      <c r="AA10" s="140">
        <v>0</v>
      </c>
      <c r="AB10" s="154">
        <v>0</v>
      </c>
      <c r="AC10" s="157">
        <v>3747</v>
      </c>
      <c r="AD10" s="116">
        <v>1409</v>
      </c>
      <c r="AE10" s="27"/>
    </row>
    <row r="11" spans="1:31" ht="31.5">
      <c r="A11" s="135" t="s">
        <v>112</v>
      </c>
      <c r="B11" s="117">
        <v>138035</v>
      </c>
      <c r="C11" s="140">
        <v>127000</v>
      </c>
      <c r="D11" s="151">
        <v>131700</v>
      </c>
      <c r="E11" s="140">
        <v>2000</v>
      </c>
      <c r="F11" s="152">
        <v>0</v>
      </c>
      <c r="G11" s="153">
        <v>2000</v>
      </c>
      <c r="H11" s="154">
        <v>0</v>
      </c>
      <c r="I11" s="140">
        <v>0</v>
      </c>
      <c r="J11" s="155">
        <v>0</v>
      </c>
      <c r="K11" s="140">
        <v>89233</v>
      </c>
      <c r="L11" s="155">
        <v>91631</v>
      </c>
      <c r="M11" s="140">
        <v>0</v>
      </c>
      <c r="N11" s="154">
        <v>0</v>
      </c>
      <c r="O11" s="140">
        <v>3995</v>
      </c>
      <c r="P11" s="154">
        <v>4290</v>
      </c>
      <c r="Q11" s="140">
        <v>3995</v>
      </c>
      <c r="R11" s="140">
        <v>3995</v>
      </c>
      <c r="S11" s="160">
        <v>0</v>
      </c>
      <c r="T11" s="156">
        <v>4290</v>
      </c>
      <c r="U11" s="153">
        <v>4290</v>
      </c>
      <c r="V11" s="154">
        <v>0</v>
      </c>
      <c r="W11" s="140">
        <v>0</v>
      </c>
      <c r="X11" s="151">
        <v>0</v>
      </c>
      <c r="Y11" s="140">
        <v>138</v>
      </c>
      <c r="Z11" s="148">
        <v>156</v>
      </c>
      <c r="AA11" s="140">
        <v>0</v>
      </c>
      <c r="AB11" s="154">
        <v>0</v>
      </c>
      <c r="AC11" s="157">
        <v>29252</v>
      </c>
      <c r="AD11" s="116">
        <v>1889</v>
      </c>
      <c r="AE11" s="32"/>
    </row>
    <row r="12" spans="1:31" ht="31.5">
      <c r="A12" s="131" t="s">
        <v>111</v>
      </c>
      <c r="B12" s="117">
        <v>109576</v>
      </c>
      <c r="C12" s="158">
        <v>100000</v>
      </c>
      <c r="D12" s="151">
        <v>100000</v>
      </c>
      <c r="E12" s="158">
        <v>2816</v>
      </c>
      <c r="F12" s="152">
        <v>0</v>
      </c>
      <c r="G12" s="153">
        <v>1447</v>
      </c>
      <c r="H12" s="154">
        <v>0</v>
      </c>
      <c r="I12" s="158">
        <v>0</v>
      </c>
      <c r="J12" s="155">
        <v>0</v>
      </c>
      <c r="K12" s="158">
        <v>76398</v>
      </c>
      <c r="L12" s="155">
        <v>82140</v>
      </c>
      <c r="M12" s="158">
        <v>0</v>
      </c>
      <c r="N12" s="154">
        <v>0</v>
      </c>
      <c r="O12" s="158">
        <v>1255</v>
      </c>
      <c r="P12" s="154">
        <v>1717</v>
      </c>
      <c r="Q12" s="158">
        <v>1255</v>
      </c>
      <c r="R12" s="158">
        <v>1255</v>
      </c>
      <c r="S12" s="160">
        <v>0</v>
      </c>
      <c r="T12" s="156">
        <v>1717</v>
      </c>
      <c r="U12" s="153">
        <v>1717</v>
      </c>
      <c r="V12" s="154">
        <v>0</v>
      </c>
      <c r="W12" s="159">
        <v>0</v>
      </c>
      <c r="X12" s="151">
        <v>0</v>
      </c>
      <c r="Y12" s="159">
        <v>0</v>
      </c>
      <c r="Z12" s="148">
        <v>0</v>
      </c>
      <c r="AA12" s="159">
        <v>0</v>
      </c>
      <c r="AB12" s="154">
        <v>0</v>
      </c>
      <c r="AC12" s="157">
        <v>0</v>
      </c>
      <c r="AD12" s="116">
        <v>7859</v>
      </c>
      <c r="AE12" s="32"/>
    </row>
    <row r="13" spans="1:31" ht="31.5">
      <c r="A13" s="135" t="s">
        <v>104</v>
      </c>
      <c r="B13" s="117">
        <v>178929</v>
      </c>
      <c r="C13" s="140">
        <v>168000</v>
      </c>
      <c r="D13" s="151">
        <v>176500</v>
      </c>
      <c r="E13" s="140">
        <v>5600</v>
      </c>
      <c r="F13" s="152">
        <v>0</v>
      </c>
      <c r="G13" s="153">
        <v>6500</v>
      </c>
      <c r="H13" s="154">
        <v>0</v>
      </c>
      <c r="I13" s="140">
        <v>0</v>
      </c>
      <c r="J13" s="155">
        <v>0</v>
      </c>
      <c r="K13" s="140">
        <v>136739</v>
      </c>
      <c r="L13" s="155">
        <v>132522</v>
      </c>
      <c r="M13" s="140">
        <v>0</v>
      </c>
      <c r="N13" s="154">
        <v>5500</v>
      </c>
      <c r="O13" s="140">
        <v>1799</v>
      </c>
      <c r="P13" s="154">
        <v>2429</v>
      </c>
      <c r="Q13" s="140">
        <v>1799</v>
      </c>
      <c r="R13" s="140">
        <v>1799</v>
      </c>
      <c r="S13" s="160">
        <v>0</v>
      </c>
      <c r="T13" s="156">
        <v>2429</v>
      </c>
      <c r="U13" s="153">
        <v>2429</v>
      </c>
      <c r="V13" s="154">
        <v>0</v>
      </c>
      <c r="W13" s="140">
        <v>0</v>
      </c>
      <c r="X13" s="151">
        <v>0</v>
      </c>
      <c r="Y13" s="140">
        <v>0</v>
      </c>
      <c r="Z13" s="148">
        <v>0</v>
      </c>
      <c r="AA13" s="140">
        <v>0</v>
      </c>
      <c r="AB13" s="154">
        <v>0</v>
      </c>
      <c r="AC13" s="157">
        <v>0</v>
      </c>
      <c r="AD13" s="116">
        <v>0</v>
      </c>
      <c r="AE13" s="32"/>
    </row>
    <row r="14" spans="1:31" ht="21">
      <c r="A14" s="135" t="s">
        <v>105</v>
      </c>
      <c r="B14" s="117">
        <v>151480</v>
      </c>
      <c r="C14" s="140">
        <v>149326</v>
      </c>
      <c r="D14" s="151">
        <v>149326</v>
      </c>
      <c r="E14" s="138">
        <v>12650</v>
      </c>
      <c r="F14" s="152">
        <v>0</v>
      </c>
      <c r="G14" s="153">
        <v>15622</v>
      </c>
      <c r="H14" s="154">
        <v>0</v>
      </c>
      <c r="I14" s="140">
        <v>0</v>
      </c>
      <c r="J14" s="155">
        <v>0</v>
      </c>
      <c r="K14" s="140">
        <v>86062</v>
      </c>
      <c r="L14" s="155">
        <v>86062</v>
      </c>
      <c r="M14" s="140">
        <v>0</v>
      </c>
      <c r="N14" s="154">
        <v>0</v>
      </c>
      <c r="O14" s="140">
        <v>1583</v>
      </c>
      <c r="P14" s="154">
        <v>2154</v>
      </c>
      <c r="Q14" s="140">
        <v>1583</v>
      </c>
      <c r="R14" s="140">
        <v>1583</v>
      </c>
      <c r="S14" s="160">
        <v>0</v>
      </c>
      <c r="T14" s="156">
        <v>2154</v>
      </c>
      <c r="U14" s="153">
        <v>2154</v>
      </c>
      <c r="V14" s="154">
        <v>0</v>
      </c>
      <c r="W14" s="140">
        <v>0</v>
      </c>
      <c r="X14" s="151">
        <v>0</v>
      </c>
      <c r="Y14" s="140">
        <v>0</v>
      </c>
      <c r="Z14" s="148">
        <v>0</v>
      </c>
      <c r="AA14" s="140">
        <v>0</v>
      </c>
      <c r="AB14" s="154">
        <v>0</v>
      </c>
      <c r="AC14" s="157">
        <v>0</v>
      </c>
      <c r="AD14" s="116">
        <v>0</v>
      </c>
      <c r="AE14" s="32"/>
    </row>
    <row r="15" spans="1:31" ht="31.5">
      <c r="A15" s="135" t="s">
        <v>106</v>
      </c>
      <c r="B15" s="117">
        <v>65818</v>
      </c>
      <c r="C15" s="140">
        <v>59291</v>
      </c>
      <c r="D15" s="151">
        <v>64136</v>
      </c>
      <c r="E15" s="140">
        <v>2000</v>
      </c>
      <c r="F15" s="152">
        <v>0</v>
      </c>
      <c r="G15" s="153">
        <v>2500</v>
      </c>
      <c r="H15" s="154">
        <v>0</v>
      </c>
      <c r="I15" s="140">
        <v>0</v>
      </c>
      <c r="J15" s="155">
        <v>0</v>
      </c>
      <c r="K15" s="140">
        <v>37572</v>
      </c>
      <c r="L15" s="155">
        <v>44809</v>
      </c>
      <c r="M15" s="140">
        <v>0</v>
      </c>
      <c r="N15" s="154">
        <v>0</v>
      </c>
      <c r="O15" s="140">
        <v>3477</v>
      </c>
      <c r="P15" s="154">
        <v>1682</v>
      </c>
      <c r="Q15" s="140">
        <v>3477</v>
      </c>
      <c r="R15" s="140">
        <v>3477</v>
      </c>
      <c r="S15" s="160">
        <v>0</v>
      </c>
      <c r="T15" s="156">
        <v>1682</v>
      </c>
      <c r="U15" s="153">
        <v>1682</v>
      </c>
      <c r="V15" s="154">
        <v>0</v>
      </c>
      <c r="W15" s="140">
        <v>0</v>
      </c>
      <c r="X15" s="151">
        <v>0</v>
      </c>
      <c r="Y15" s="140">
        <v>0</v>
      </c>
      <c r="Z15" s="148">
        <v>0</v>
      </c>
      <c r="AA15" s="140">
        <v>0</v>
      </c>
      <c r="AB15" s="154">
        <v>0</v>
      </c>
      <c r="AC15" s="157">
        <v>0</v>
      </c>
      <c r="AD15" s="116">
        <v>0</v>
      </c>
      <c r="AE15" s="32"/>
    </row>
    <row r="16" spans="1:31" ht="21">
      <c r="A16" s="131" t="s">
        <v>107</v>
      </c>
      <c r="B16" s="115">
        <v>175515</v>
      </c>
      <c r="C16" s="140">
        <v>146928</v>
      </c>
      <c r="D16" s="151">
        <v>159000</v>
      </c>
      <c r="E16" s="140">
        <v>8632</v>
      </c>
      <c r="F16" s="152">
        <v>0</v>
      </c>
      <c r="G16" s="153">
        <v>8000</v>
      </c>
      <c r="H16" s="154">
        <v>0</v>
      </c>
      <c r="I16" s="140">
        <v>0</v>
      </c>
      <c r="J16" s="155">
        <v>0</v>
      </c>
      <c r="K16" s="140">
        <v>114426</v>
      </c>
      <c r="L16" s="155">
        <v>129000</v>
      </c>
      <c r="M16" s="140">
        <v>0</v>
      </c>
      <c r="N16" s="154">
        <v>2757</v>
      </c>
      <c r="O16" s="140">
        <v>1905</v>
      </c>
      <c r="P16" s="154">
        <v>2596</v>
      </c>
      <c r="Q16" s="140">
        <v>1905</v>
      </c>
      <c r="R16" s="140">
        <v>1905</v>
      </c>
      <c r="S16" s="160">
        <v>0</v>
      </c>
      <c r="T16" s="156">
        <v>2596</v>
      </c>
      <c r="U16" s="153">
        <v>2596</v>
      </c>
      <c r="V16" s="154">
        <v>0</v>
      </c>
      <c r="W16" s="140">
        <v>0</v>
      </c>
      <c r="X16" s="151">
        <v>0</v>
      </c>
      <c r="Y16" s="140">
        <v>1556</v>
      </c>
      <c r="Z16" s="148">
        <v>1025</v>
      </c>
      <c r="AA16" s="140">
        <v>0</v>
      </c>
      <c r="AB16" s="154">
        <v>0</v>
      </c>
      <c r="AC16" s="157">
        <v>1750</v>
      </c>
      <c r="AD16" s="116">
        <v>12894</v>
      </c>
      <c r="AE16" s="32"/>
    </row>
    <row r="17" spans="1:31" ht="31.5">
      <c r="A17" s="135" t="s">
        <v>97</v>
      </c>
      <c r="B17" s="117">
        <v>442323</v>
      </c>
      <c r="C17" s="140">
        <v>364000</v>
      </c>
      <c r="D17" s="151">
        <v>386600</v>
      </c>
      <c r="E17" s="140">
        <v>7582</v>
      </c>
      <c r="F17" s="152">
        <v>0</v>
      </c>
      <c r="G17" s="153">
        <v>10514</v>
      </c>
      <c r="H17" s="154">
        <v>0</v>
      </c>
      <c r="I17" s="140">
        <v>2799</v>
      </c>
      <c r="J17" s="155">
        <v>6728</v>
      </c>
      <c r="K17" s="140">
        <v>271508</v>
      </c>
      <c r="L17" s="155">
        <v>270012</v>
      </c>
      <c r="M17" s="140">
        <v>596</v>
      </c>
      <c r="N17" s="154">
        <v>6582</v>
      </c>
      <c r="O17" s="140">
        <v>15331</v>
      </c>
      <c r="P17" s="154">
        <v>31306</v>
      </c>
      <c r="Q17" s="140">
        <v>12661</v>
      </c>
      <c r="R17" s="140">
        <v>12661</v>
      </c>
      <c r="S17" s="160">
        <v>0</v>
      </c>
      <c r="T17" s="156">
        <v>11528</v>
      </c>
      <c r="U17" s="153">
        <v>11528</v>
      </c>
      <c r="V17" s="154">
        <v>0</v>
      </c>
      <c r="W17" s="140">
        <v>1020</v>
      </c>
      <c r="X17" s="151">
        <v>0</v>
      </c>
      <c r="Y17" s="140">
        <v>16496</v>
      </c>
      <c r="Z17" s="148">
        <v>16150</v>
      </c>
      <c r="AA17" s="140">
        <v>0</v>
      </c>
      <c r="AB17" s="154">
        <v>0</v>
      </c>
      <c r="AC17" s="157">
        <v>0</v>
      </c>
      <c r="AD17" s="116">
        <v>8267</v>
      </c>
      <c r="AE17" s="32"/>
    </row>
    <row r="18" spans="1:31" ht="31.5">
      <c r="A18" s="135" t="s">
        <v>98</v>
      </c>
      <c r="B18" s="139">
        <v>321548</v>
      </c>
      <c r="C18" s="140">
        <v>285000</v>
      </c>
      <c r="D18" s="160">
        <v>298350</v>
      </c>
      <c r="E18" s="140">
        <v>0</v>
      </c>
      <c r="F18" s="152">
        <v>0</v>
      </c>
      <c r="G18" s="161">
        <v>0</v>
      </c>
      <c r="H18" s="162">
        <v>0</v>
      </c>
      <c r="I18" s="140">
        <v>6396</v>
      </c>
      <c r="J18" s="159">
        <v>10226</v>
      </c>
      <c r="K18" s="140">
        <v>233950</v>
      </c>
      <c r="L18" s="159">
        <v>245669</v>
      </c>
      <c r="M18" s="140">
        <v>116</v>
      </c>
      <c r="N18" s="162">
        <v>2626</v>
      </c>
      <c r="O18" s="140">
        <v>12503</v>
      </c>
      <c r="P18" s="162">
        <v>10342</v>
      </c>
      <c r="Q18" s="140">
        <v>12503</v>
      </c>
      <c r="R18" s="140">
        <v>12503</v>
      </c>
      <c r="S18" s="160">
        <v>0</v>
      </c>
      <c r="T18" s="163">
        <v>10342</v>
      </c>
      <c r="U18" s="161">
        <v>10342</v>
      </c>
      <c r="V18" s="162">
        <v>0</v>
      </c>
      <c r="W18" s="140">
        <v>0</v>
      </c>
      <c r="X18" s="160">
        <v>0</v>
      </c>
      <c r="Y18" s="140">
        <v>12611</v>
      </c>
      <c r="Z18" s="152">
        <v>12856</v>
      </c>
      <c r="AA18" s="140">
        <v>0</v>
      </c>
      <c r="AB18" s="162">
        <v>0</v>
      </c>
      <c r="AC18" s="164">
        <v>0</v>
      </c>
      <c r="AD18" s="141">
        <v>0</v>
      </c>
      <c r="AE18" s="32"/>
    </row>
    <row r="19" spans="1:31" ht="38.25" customHeight="1" thickBot="1">
      <c r="A19" s="135" t="s">
        <v>96</v>
      </c>
      <c r="B19" s="177">
        <f>SUM(B8:B18)</f>
        <v>2059985</v>
      </c>
      <c r="C19" s="140">
        <f t="shared" ref="C19" si="0">SUM(C8:C18)</f>
        <v>1765980</v>
      </c>
      <c r="D19" s="165">
        <f>SUM(D8:D18)</f>
        <v>1931702</v>
      </c>
      <c r="E19" s="140">
        <f>SUM(E8:E18)</f>
        <v>56640</v>
      </c>
      <c r="F19" s="166">
        <v>0</v>
      </c>
      <c r="G19" s="167">
        <f>SUM(G8:G18)</f>
        <v>65986</v>
      </c>
      <c r="H19" s="168">
        <v>0</v>
      </c>
      <c r="I19" s="140">
        <f>SUM(I8:I18)</f>
        <v>16587</v>
      </c>
      <c r="J19" s="169">
        <f>SUM(J8:J18)</f>
        <v>16954</v>
      </c>
      <c r="K19" s="140">
        <f t="shared" ref="K19" si="1">SUM(K8:K18)</f>
        <v>1329123</v>
      </c>
      <c r="L19" s="169">
        <f>SUM(L8:L18)</f>
        <v>1370919</v>
      </c>
      <c r="M19" s="140">
        <f t="shared" ref="M19" si="2">SUM(M8:M18)</f>
        <v>712</v>
      </c>
      <c r="N19" s="168">
        <f>SUM(N8:N18)</f>
        <v>17465</v>
      </c>
      <c r="O19" s="140">
        <f t="shared" ref="O19" si="3">SUM(O8:O18)</f>
        <v>49676</v>
      </c>
      <c r="P19" s="168">
        <f>SUM(P8:P18)</f>
        <v>64738</v>
      </c>
      <c r="Q19" s="140">
        <f t="shared" ref="Q19:R19" si="4">SUM(Q8:Q18)</f>
        <v>47006</v>
      </c>
      <c r="R19" s="140">
        <f t="shared" si="4"/>
        <v>47006</v>
      </c>
      <c r="S19" s="175">
        <v>0</v>
      </c>
      <c r="T19" s="170">
        <f>SUM(T8:T18)</f>
        <v>44960</v>
      </c>
      <c r="U19" s="167">
        <f>SUM(U8:U18)</f>
        <v>44960</v>
      </c>
      <c r="V19" s="168">
        <v>0</v>
      </c>
      <c r="W19" s="140">
        <f t="shared" ref="W19" si="5">SUM(W8:W18)</f>
        <v>1020</v>
      </c>
      <c r="X19" s="165">
        <v>0</v>
      </c>
      <c r="Y19" s="140">
        <f t="shared" ref="Y19" si="6">SUM(Y8:Y18)</f>
        <v>30801</v>
      </c>
      <c r="Z19" s="171">
        <f>SUM(Z8:Z18)</f>
        <v>31227</v>
      </c>
      <c r="AA19" s="140">
        <f t="shared" ref="AA19" si="7">SUM(AA8:AA18)</f>
        <v>0</v>
      </c>
      <c r="AB19" s="172">
        <v>0</v>
      </c>
      <c r="AC19" s="173">
        <v>34749</v>
      </c>
      <c r="AD19" s="118">
        <f>SUM(AD8:AD18)</f>
        <v>32318</v>
      </c>
      <c r="AE19" s="32"/>
    </row>
    <row r="20" spans="1:3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2"/>
    </row>
    <row r="21" spans="1:31">
      <c r="A21" s="28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2"/>
    </row>
    <row r="22" spans="1:31">
      <c r="A22" s="291" t="s">
        <v>93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119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>
      <c r="A23" s="291" t="s">
        <v>94</v>
      </c>
      <c r="B23" s="291"/>
      <c r="C23" s="291"/>
      <c r="D23" s="291"/>
      <c r="E23" s="291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>
      <c r="A24" s="291" t="s">
        <v>95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</sheetData>
  <mergeCells count="29">
    <mergeCell ref="A22:P22"/>
    <mergeCell ref="A23:E23"/>
    <mergeCell ref="A24:Q24"/>
    <mergeCell ref="W4:X4"/>
    <mergeCell ref="W5:X5"/>
    <mergeCell ref="E6:F6"/>
    <mergeCell ref="G6:H6"/>
    <mergeCell ref="Q6:S6"/>
    <mergeCell ref="T6:V6"/>
    <mergeCell ref="AA2:AB5"/>
    <mergeCell ref="AC2:AD5"/>
    <mergeCell ref="C3:D5"/>
    <mergeCell ref="E3:H4"/>
    <mergeCell ref="I3:J5"/>
    <mergeCell ref="K3:L5"/>
    <mergeCell ref="M3:N5"/>
    <mergeCell ref="O3:P5"/>
    <mergeCell ref="Q3:V3"/>
    <mergeCell ref="W3:X3"/>
    <mergeCell ref="Y2:Z5"/>
    <mergeCell ref="A1:X1"/>
    <mergeCell ref="A2:A6"/>
    <mergeCell ref="B2:B5"/>
    <mergeCell ref="C2:N2"/>
    <mergeCell ref="O2:X2"/>
    <mergeCell ref="Q4:Q5"/>
    <mergeCell ref="R4:S4"/>
    <mergeCell ref="T4:T5"/>
    <mergeCell ref="U4:V4"/>
  </mergeCells>
  <pageMargins left="0.7" right="0.7" top="0.75" bottom="0.75" header="0.3" footer="0.3"/>
  <pageSetup paperSize="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Sieć</vt:lpstr>
      <vt:lpstr>Księgozbiory</vt:lpstr>
      <vt:lpstr>Zbiory specjalne I</vt:lpstr>
      <vt:lpstr>Zbiory specjalne II</vt:lpstr>
      <vt:lpstr>Czytelnicy</vt:lpstr>
      <vt:lpstr>Kadra</vt:lpstr>
      <vt:lpstr>Budżet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wbpuser</dc:creator>
  <cp:lastModifiedBy>Ela</cp:lastModifiedBy>
  <cp:lastPrinted>2013-01-31T08:49:44Z</cp:lastPrinted>
  <dcterms:created xsi:type="dcterms:W3CDTF">2013-01-02T07:57:05Z</dcterms:created>
  <dcterms:modified xsi:type="dcterms:W3CDTF">2013-02-04T13:02:34Z</dcterms:modified>
</cp:coreProperties>
</file>